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168F5BA-8164-4191-835A-557BF5934E5A}" xr6:coauthVersionLast="47" xr6:coauthVersionMax="47" xr10:uidLastSave="{00000000-0000-0000-0000-000000000000}"/>
  <bookViews>
    <workbookView xWindow="2620" yWindow="2620" windowWidth="19200" windowHeight="11170" xr2:uid="{00000000-000D-0000-FFFF-FFFF00000000}"/>
  </bookViews>
  <sheets>
    <sheet name="БРЭС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9" i="1" l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178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9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1" i="1"/>
  <c r="H191" i="1" l="1"/>
  <c r="H163" i="1" l="1"/>
  <c r="H188" i="1"/>
  <c r="H181" i="1" l="1"/>
  <c r="H185" i="1" l="1"/>
  <c r="E74" i="1" l="1"/>
  <c r="H73" i="1"/>
  <c r="E57" i="1"/>
  <c r="E58" i="1"/>
  <c r="E59" i="1"/>
  <c r="E60" i="1"/>
  <c r="E61" i="1"/>
  <c r="E62" i="1"/>
  <c r="E63" i="1"/>
  <c r="E56" i="1"/>
  <c r="E48" i="1"/>
  <c r="E49" i="1"/>
  <c r="E47" i="1"/>
  <c r="E42" i="1"/>
  <c r="E41" i="1"/>
  <c r="E12" i="1"/>
  <c r="E11" i="1"/>
  <c r="H199" i="1" l="1"/>
  <c r="H215" i="1"/>
  <c r="H171" i="1" l="1"/>
  <c r="H165" i="1"/>
  <c r="H80" i="1" l="1"/>
  <c r="H94" i="1" l="1"/>
  <c r="H13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8" i="1"/>
  <c r="H197" i="1"/>
  <c r="H196" i="1"/>
  <c r="H195" i="1"/>
  <c r="H194" i="1"/>
  <c r="H193" i="1"/>
  <c r="H192" i="1"/>
  <c r="H190" i="1"/>
  <c r="H189" i="1"/>
  <c r="H187" i="1"/>
  <c r="H186" i="1"/>
  <c r="H184" i="1"/>
  <c r="H183" i="1"/>
  <c r="H182" i="1"/>
  <c r="H180" i="1"/>
  <c r="H179" i="1"/>
  <c r="H178" i="1"/>
  <c r="H176" i="1"/>
  <c r="H175" i="1"/>
  <c r="H174" i="1"/>
  <c r="H173" i="1"/>
  <c r="H172" i="1"/>
  <c r="H170" i="1"/>
  <c r="H169" i="1"/>
  <c r="H168" i="1"/>
  <c r="H167" i="1"/>
  <c r="H166" i="1"/>
  <c r="H164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8" i="1"/>
  <c r="H146" i="1"/>
  <c r="H145" i="1"/>
  <c r="H144" i="1"/>
  <c r="H143" i="1"/>
  <c r="H142" i="1"/>
  <c r="H138" i="1"/>
  <c r="H139" i="1"/>
  <c r="H140" i="1"/>
  <c r="H141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3" i="1"/>
  <c r="H92" i="1"/>
  <c r="H91" i="1"/>
  <c r="H90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39" i="1"/>
  <c r="H38" i="1"/>
  <c r="H37" i="1"/>
  <c r="H36" i="1"/>
  <c r="H34" i="1"/>
  <c r="H30" i="1"/>
  <c r="H29" i="1"/>
  <c r="H27" i="1"/>
  <c r="H26" i="1"/>
  <c r="H25" i="1"/>
  <c r="H24" i="1"/>
  <c r="H23" i="1"/>
  <c r="H22" i="1"/>
  <c r="H21" i="1"/>
  <c r="H16" i="1"/>
  <c r="H12" i="1"/>
  <c r="H19" i="1"/>
  <c r="H18" i="1"/>
  <c r="H17" i="1"/>
  <c r="H15" i="1"/>
  <c r="H11" i="1" l="1"/>
  <c r="H6" i="1"/>
  <c r="H14" i="1" l="1"/>
  <c r="H42" i="1"/>
</calcChain>
</file>

<file path=xl/sharedStrings.xml><?xml version="1.0" encoding="utf-8"?>
<sst xmlns="http://schemas.openxmlformats.org/spreadsheetml/2006/main" count="586" uniqueCount="441">
  <si>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</si>
  <si>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</si>
  <si>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</si>
  <si>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</si>
  <si>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</si>
  <si>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</si>
  <si>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</si>
  <si>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</si>
  <si>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</si>
  <si>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</si>
  <si>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</si>
  <si>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</si>
  <si>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</si>
  <si>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</si>
  <si>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</si>
  <si>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</si>
  <si>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</si>
  <si>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</si>
  <si>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</si>
  <si>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</si>
  <si>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</si>
  <si>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</si>
  <si>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</si>
  <si>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</si>
  <si>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</si>
  <si>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</si>
  <si>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</si>
  <si>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</si>
  <si>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</si>
  <si>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</si>
  <si>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</si>
  <si>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</si>
  <si>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</si>
  <si>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</si>
  <si>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</si>
  <si>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</si>
  <si>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</si>
  <si>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</si>
  <si>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</si>
  <si>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</si>
  <si>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</si>
  <si>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</si>
  <si>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</si>
  <si>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</si>
  <si>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</si>
  <si>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</si>
  <si>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</si>
  <si>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</si>
  <si>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</si>
  <si>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</si>
  <si>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</si>
  <si>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</si>
  <si>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</si>
  <si>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</si>
  <si>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</si>
  <si>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</si>
  <si>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</si>
  <si>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</si>
  <si>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</si>
  <si>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</si>
  <si>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</si>
  <si>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</si>
  <si>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</si>
  <si>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</si>
  <si>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</si>
  <si>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</si>
  <si>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</si>
  <si>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</si>
  <si>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</si>
  <si>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</si>
  <si>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</si>
  <si>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</si>
  <si>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</si>
  <si>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</si>
  <si>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</si>
  <si>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</si>
  <si>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</si>
  <si>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</si>
  <si>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</si>
  <si>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</si>
  <si>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</si>
  <si>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</si>
  <si>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</si>
  <si>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</si>
  <si>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</si>
  <si>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</si>
  <si>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</si>
  <si>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</si>
  <si>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</si>
  <si>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</si>
  <si>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</si>
  <si>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</si>
  <si>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</si>
  <si>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</si>
  <si>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</si>
  <si>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</si>
  <si>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</si>
  <si>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</si>
  <si>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</si>
  <si>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</si>
  <si>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</si>
  <si>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</si>
  <si>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</si>
  <si>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</si>
  <si>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</si>
  <si>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</si>
  <si>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</si>
  <si>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</si>
  <si>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</si>
  <si>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</si>
  <si>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</si>
  <si>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</si>
  <si>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</si>
  <si>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</si>
  <si>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</si>
  <si>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</si>
  <si>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</si>
  <si>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</si>
  <si>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</si>
  <si>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</si>
  <si>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</si>
  <si>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</si>
  <si>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</si>
  <si>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</si>
  <si>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</si>
  <si>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</si>
  <si>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</si>
  <si>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</si>
  <si>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</si>
  <si>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</si>
  <si>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</si>
  <si>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</si>
  <si>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</si>
  <si>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</si>
  <si>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</si>
  <si>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</si>
  <si>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</si>
  <si>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</si>
  <si>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</si>
  <si>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</si>
  <si>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</si>
  <si>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</si>
  <si>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</si>
  <si>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</si>
  <si>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</si>
  <si>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</si>
  <si>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</si>
  <si>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</si>
  <si>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</si>
  <si>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</si>
  <si>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</si>
  <si>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</si>
  <si>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</si>
  <si>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</si>
  <si>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</si>
  <si>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</si>
  <si>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</si>
  <si>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</si>
  <si>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</si>
  <si>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</si>
  <si>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</si>
  <si>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</si>
  <si>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</si>
  <si>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</si>
  <si>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</si>
  <si>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</si>
  <si>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</si>
  <si>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</si>
  <si>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</si>
  <si>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</si>
  <si>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</si>
  <si>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</si>
  <si>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</si>
  <si>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</si>
  <si>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</si>
  <si>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</si>
  <si>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</si>
  <si>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</si>
  <si>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</si>
  <si>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</si>
  <si>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</si>
  <si>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</si>
  <si>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</si>
  <si>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</si>
  <si>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</si>
  <si>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</si>
  <si>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</si>
  <si>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</si>
  <si>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</si>
  <si>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</si>
  <si>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</si>
  <si>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</si>
  <si>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</si>
  <si>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</si>
  <si>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</si>
  <si>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</si>
  <si>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</si>
  <si>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</si>
  <si>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</si>
  <si>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</si>
  <si>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</si>
  <si>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</si>
  <si>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</si>
  <si>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</si>
  <si>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</si>
  <si>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</si>
  <si>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</si>
  <si>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</si>
  <si>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</si>
  <si>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</si>
  <si>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</si>
  <si>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</si>
  <si>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</si>
  <si>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</si>
  <si>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</si>
  <si>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</si>
  <si>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</si>
  <si>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</si>
  <si>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</si>
  <si>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</si>
  <si>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</si>
  <si>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</si>
  <si>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</si>
  <si>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</si>
  <si>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</si>
  <si>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</si>
  <si>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</si>
  <si>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</si>
  <si>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</si>
  <si>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</si>
  <si>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</si>
  <si>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</si>
  <si>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</si>
  <si>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</si>
  <si>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</si>
  <si>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</si>
  <si>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</si>
  <si>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</si>
  <si>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</si>
  <si>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</si>
  <si>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</si>
  <si>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</si>
  <si>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</si>
  <si>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</si>
  <si>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</si>
  <si>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</si>
  <si>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</si>
  <si>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</si>
  <si>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</si>
  <si>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</si>
  <si>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</si>
  <si>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</si>
  <si>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</si>
  <si>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</si>
  <si>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</si>
  <si>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</si>
  <si>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</si>
  <si>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</si>
  <si>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</si>
  <si>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</si>
  <si>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</si>
  <si>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</si>
  <si>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</si>
  <si>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</si>
  <si>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</si>
  <si>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</si>
  <si>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</si>
  <si>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</si>
  <si>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</si>
  <si>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</si>
  <si>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</si>
  <si>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</si>
  <si>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</si>
  <si>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</si>
  <si>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</si>
  <si>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</si>
  <si>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</si>
  <si>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</si>
  <si>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</si>
  <si>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</si>
  <si>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</si>
  <si>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</si>
  <si>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</si>
  <si>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</si>
  <si>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</si>
  <si>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</si>
  <si>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</si>
  <si>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</si>
  <si>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</si>
  <si>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</si>
  <si>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</si>
  <si>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</si>
  <si>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</si>
  <si>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</si>
  <si>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</si>
  <si>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</si>
  <si>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</si>
  <si>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</si>
  <si>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</si>
  <si>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</si>
  <si>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</si>
  <si>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</si>
  <si>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</si>
  <si>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</si>
  <si>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</si>
  <si>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</si>
  <si>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</si>
  <si>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</si>
  <si>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</si>
  <si>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</si>
  <si>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</si>
  <si>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</si>
  <si>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</si>
  <si>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</si>
  <si>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</si>
  <si>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</si>
  <si>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</si>
  <si>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</si>
  <si>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</si>
  <si>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</si>
  <si>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</si>
  <si>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</si>
  <si>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</si>
  <si>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</si>
  <si>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</si>
  <si>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</si>
  <si>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</si>
  <si>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</si>
  <si>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</si>
  <si>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</si>
  <si>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</si>
  <si>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</si>
  <si>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</si>
  <si>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</si>
  <si>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</si>
  <si>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</si>
  <si>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</si>
  <si>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</si>
  <si>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</si>
  <si>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</si>
  <si>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</si>
  <si>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</si>
  <si>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</si>
  <si>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</si>
  <si>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</si>
  <si>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</si>
  <si>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</si>
  <si>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</si>
  <si>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</si>
  <si>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</si>
  <si>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</si>
  <si>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</si>
  <si>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</si>
  <si>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</si>
  <si>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</si>
  <si>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</si>
  <si>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</si>
  <si>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</si>
  <si>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</si>
  <si>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</si>
  <si>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</si>
  <si>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</si>
  <si>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</si>
  <si>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</si>
  <si>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</si>
  <si>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</si>
  <si>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</si>
  <si>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</si>
  <si>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</si>
  <si>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</si>
  <si>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</si>
  <si>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</si>
  <si>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</si>
  <si>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</si>
  <si>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</si>
  <si>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</si>
  <si>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</si>
  <si>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</si>
  <si>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</si>
  <si>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</si>
  <si>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</si>
  <si>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</si>
  <si>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</si>
  <si>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</si>
  <si>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</si>
  <si>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</si>
  <si>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</si>
  <si>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</si>
  <si>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</si>
  <si>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</si>
  <si>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</si>
  <si>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</si>
  <si>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</si>
  <si>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</si>
  <si>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</si>
  <si>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</si>
  <si>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</si>
  <si>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</si>
  <si>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</si>
  <si>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</si>
  <si>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</si>
  <si>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</si>
  <si>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</si>
  <si>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</si>
  <si>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</si>
  <si>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</si>
  <si>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</si>
  <si>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</si>
  <si>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</si>
  <si>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</si>
  <si>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</si>
  <si>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</si>
  <si>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</si>
  <si>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</si>
  <si>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</si>
  <si>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</si>
  <si>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</si>
  <si>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</si>
  <si>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</si>
  <si>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</si>
  <si>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</si>
  <si>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</si>
  <si>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</si>
  <si>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</si>
  <si>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</si>
  <si>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</si>
  <si>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</si>
  <si>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</si>
  <si>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</si>
  <si>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</si>
  <si>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</si>
  <si>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</si>
  <si>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</si>
  <si>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</si>
  <si>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</si>
  <si>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</si>
  <si>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</si>
  <si>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</si>
  <si>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 xml:space="preserve">РП-10кВ, ТП, КТП  (обслуживаемых АО "Астана-РЭК")  района Байконур на 28 февраля 2025 года </t>
  </si>
  <si>
    <t>мощность, кВт лето</t>
  </si>
  <si>
    <t>мощность, кВт 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</si>
</sst>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2"/>
  <sheetViews>
    <sheetView tabSelected="1" topLeftCell="A46" zoomScale="90" zoomScaleNormal="90" zoomScalePageLayoutView="120" workbookViewId="0">
      <selection activeCell="G70" sqref="G70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43.81640625" style="2" customWidth="1"/>
    <col min="4" max="4" width="13.453125" style="2" customWidth="1"/>
    <col min="5" max="5" width="12.81640625" style="2" customWidth="1"/>
    <col min="6" max="7" width="17.26953125" style="5" customWidth="1"/>
    <col min="8" max="8" width="11.54296875" style="6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8" ht="15" customHeight="1" x14ac:dyDescent="0.35">
      <c r="A1" s="59" t="s">
        <v>406</v>
      </c>
      <c r="B1" s="60"/>
      <c r="C1" s="60"/>
      <c r="D1" s="60"/>
      <c r="E1" s="60"/>
      <c r="F1" s="60"/>
      <c r="G1" s="60"/>
      <c r="H1" s="60"/>
    </row>
    <row r="2" spans="1:8" ht="15" customHeight="1" x14ac:dyDescent="0.35">
      <c r="A2" s="61" t="s">
        <v>438</v>
      </c>
      <c r="B2" s="62"/>
      <c r="C2" s="62"/>
      <c r="D2" s="62"/>
      <c r="E2" s="62"/>
      <c r="F2" s="62"/>
      <c r="G2" s="62"/>
      <c r="H2" s="62"/>
    </row>
    <row r="3" spans="1:8" ht="15" customHeight="1" thickBot="1" x14ac:dyDescent="0.4">
      <c r="A3" s="7"/>
      <c r="B3" s="8"/>
      <c r="C3" s="8"/>
      <c r="D3" s="8"/>
      <c r="E3" s="8"/>
      <c r="F3" s="7"/>
      <c r="G3" s="7"/>
      <c r="H3" s="9"/>
    </row>
    <row r="4" spans="1:8" ht="34.5" customHeight="1" x14ac:dyDescent="0.35">
      <c r="A4" s="10" t="s">
        <v>0</v>
      </c>
      <c r="B4" s="10" t="s">
        <v>135</v>
      </c>
      <c r="C4" s="68" t="s">
        <v>214</v>
      </c>
      <c r="D4" s="11" t="s">
        <v>139</v>
      </c>
      <c r="E4" s="10" t="s">
        <v>404</v>
      </c>
      <c r="F4" s="12" t="s">
        <v>134</v>
      </c>
      <c r="G4" s="12" t="s">
        <v>134</v>
      </c>
      <c r="H4" s="66" t="s">
        <v>190</v>
      </c>
    </row>
    <row r="5" spans="1:8" ht="36.75" customHeight="1" thickBot="1" x14ac:dyDescent="0.4">
      <c r="A5" s="13" t="s">
        <v>137</v>
      </c>
      <c r="B5" s="13" t="s">
        <v>136</v>
      </c>
      <c r="C5" s="69"/>
      <c r="D5" s="13" t="s">
        <v>138</v>
      </c>
      <c r="E5" s="13" t="s">
        <v>204</v>
      </c>
      <c r="F5" s="14" t="s">
        <v>440</v>
      </c>
      <c r="G5" s="14" t="s">
        <v>439</v>
      </c>
      <c r="H5" s="67"/>
    </row>
    <row r="6" spans="1:8" ht="15" customHeight="1" x14ac:dyDescent="0.35">
      <c r="A6" s="15">
        <v>1</v>
      </c>
      <c r="B6" s="16" t="s">
        <v>1</v>
      </c>
      <c r="C6" s="41" t="s">
        <v>215</v>
      </c>
      <c r="D6" s="18">
        <v>160</v>
      </c>
      <c r="E6" s="18">
        <v>143</v>
      </c>
      <c r="F6" s="15">
        <v>53</v>
      </c>
      <c r="G6" s="15">
        <v>53</v>
      </c>
      <c r="H6" s="56">
        <f>E6-F6</f>
        <v>90</v>
      </c>
    </row>
    <row r="7" spans="1:8" ht="15" customHeight="1" x14ac:dyDescent="0.35">
      <c r="A7" s="19">
        <v>2</v>
      </c>
      <c r="B7" s="20" t="s">
        <v>189</v>
      </c>
      <c r="C7" s="36" t="s">
        <v>216</v>
      </c>
      <c r="D7" s="18" t="s">
        <v>206</v>
      </c>
      <c r="E7" s="18"/>
      <c r="F7" s="54"/>
      <c r="G7" s="54"/>
      <c r="H7" s="46"/>
    </row>
    <row r="8" spans="1:8" ht="15" customHeight="1" x14ac:dyDescent="0.35">
      <c r="A8" s="15">
        <v>3</v>
      </c>
      <c r="B8" s="20" t="s">
        <v>191</v>
      </c>
      <c r="C8" s="37" t="s">
        <v>217</v>
      </c>
      <c r="D8" s="18" t="s">
        <v>206</v>
      </c>
      <c r="E8" s="18"/>
      <c r="F8" s="15"/>
      <c r="G8" s="15"/>
      <c r="H8" s="22"/>
    </row>
    <row r="9" spans="1:8" ht="15" customHeight="1" x14ac:dyDescent="0.35">
      <c r="A9" s="19">
        <v>4</v>
      </c>
      <c r="B9" s="20" t="s">
        <v>193</v>
      </c>
      <c r="C9" s="37" t="s">
        <v>218</v>
      </c>
      <c r="D9" s="18" t="s">
        <v>206</v>
      </c>
      <c r="E9" s="18"/>
      <c r="F9" s="15"/>
      <c r="G9" s="15"/>
      <c r="H9" s="22"/>
    </row>
    <row r="10" spans="1:8" ht="15" customHeight="1" x14ac:dyDescent="0.35">
      <c r="A10" s="15">
        <v>5</v>
      </c>
      <c r="B10" s="20" t="s">
        <v>194</v>
      </c>
      <c r="C10" s="38" t="s">
        <v>218</v>
      </c>
      <c r="D10" s="18" t="s">
        <v>206</v>
      </c>
      <c r="E10" s="18"/>
      <c r="F10" s="15"/>
      <c r="G10" s="15"/>
      <c r="H10" s="22"/>
    </row>
    <row r="11" spans="1:8" ht="15" customHeight="1" x14ac:dyDescent="0.35">
      <c r="A11" s="19">
        <v>6</v>
      </c>
      <c r="B11" s="17" t="s">
        <v>2</v>
      </c>
      <c r="C11" s="36" t="s">
        <v>219</v>
      </c>
      <c r="D11" s="17">
        <v>630</v>
      </c>
      <c r="E11" s="18">
        <f t="shared" ref="E11:E12" si="0">D11*0.9</f>
        <v>567</v>
      </c>
      <c r="F11" s="19">
        <v>124</v>
      </c>
      <c r="G11" s="19">
        <f>F11-(F11*20%)</f>
        <v>99.2</v>
      </c>
      <c r="H11" s="46">
        <f t="shared" ref="H11:H19" si="1">E11-F11</f>
        <v>443</v>
      </c>
    </row>
    <row r="12" spans="1:8" ht="15" customHeight="1" x14ac:dyDescent="0.35">
      <c r="A12" s="15">
        <v>7</v>
      </c>
      <c r="B12" s="17" t="s">
        <v>201</v>
      </c>
      <c r="C12" s="36" t="s">
        <v>220</v>
      </c>
      <c r="D12" s="17">
        <v>400</v>
      </c>
      <c r="E12" s="18">
        <f t="shared" si="0"/>
        <v>360</v>
      </c>
      <c r="F12" s="19">
        <v>219</v>
      </c>
      <c r="G12" s="19">
        <f t="shared" ref="G12:G75" si="2">F12-(F12*20%)</f>
        <v>175.2</v>
      </c>
      <c r="H12" s="46">
        <f t="shared" si="1"/>
        <v>141</v>
      </c>
    </row>
    <row r="13" spans="1:8" ht="15" customHeight="1" x14ac:dyDescent="0.35">
      <c r="A13" s="19">
        <v>8</v>
      </c>
      <c r="B13" s="21" t="s">
        <v>202</v>
      </c>
      <c r="C13" s="39" t="s">
        <v>221</v>
      </c>
      <c r="D13" s="17" t="s">
        <v>207</v>
      </c>
      <c r="E13" s="18">
        <v>900</v>
      </c>
      <c r="F13" s="19">
        <v>385</v>
      </c>
      <c r="G13" s="19">
        <f t="shared" si="2"/>
        <v>308</v>
      </c>
      <c r="H13" s="46">
        <f t="shared" si="1"/>
        <v>515</v>
      </c>
    </row>
    <row r="14" spans="1:8" ht="15" customHeight="1" x14ac:dyDescent="0.35">
      <c r="A14" s="15">
        <v>9</v>
      </c>
      <c r="B14" s="17" t="s">
        <v>3</v>
      </c>
      <c r="C14" s="40" t="s">
        <v>222</v>
      </c>
      <c r="D14" s="17" t="s">
        <v>205</v>
      </c>
      <c r="E14" s="18">
        <v>567</v>
      </c>
      <c r="F14" s="19">
        <v>436</v>
      </c>
      <c r="G14" s="19">
        <f t="shared" si="2"/>
        <v>348.8</v>
      </c>
      <c r="H14" s="46">
        <f t="shared" si="1"/>
        <v>131</v>
      </c>
    </row>
    <row r="15" spans="1:8" ht="15" customHeight="1" x14ac:dyDescent="0.35">
      <c r="A15" s="19">
        <v>10</v>
      </c>
      <c r="B15" s="21" t="s">
        <v>4</v>
      </c>
      <c r="C15" s="39" t="s">
        <v>223</v>
      </c>
      <c r="D15" s="17" t="s">
        <v>205</v>
      </c>
      <c r="E15" s="18">
        <v>567</v>
      </c>
      <c r="F15" s="19">
        <v>425</v>
      </c>
      <c r="G15" s="19">
        <f t="shared" si="2"/>
        <v>340</v>
      </c>
      <c r="H15" s="46">
        <f t="shared" si="1"/>
        <v>142</v>
      </c>
    </row>
    <row r="16" spans="1:8" ht="15" customHeight="1" x14ac:dyDescent="0.35">
      <c r="A16" s="15">
        <v>11</v>
      </c>
      <c r="B16" s="21" t="s">
        <v>5</v>
      </c>
      <c r="C16" s="39" t="s">
        <v>224</v>
      </c>
      <c r="D16" s="17" t="s">
        <v>208</v>
      </c>
      <c r="E16" s="18">
        <v>360</v>
      </c>
      <c r="F16" s="19">
        <v>136</v>
      </c>
      <c r="G16" s="19">
        <f t="shared" si="2"/>
        <v>108.8</v>
      </c>
      <c r="H16" s="46">
        <f t="shared" si="1"/>
        <v>224</v>
      </c>
    </row>
    <row r="17" spans="1:8" ht="15" customHeight="1" x14ac:dyDescent="0.35">
      <c r="A17" s="19">
        <v>12</v>
      </c>
      <c r="B17" s="21" t="s">
        <v>6</v>
      </c>
      <c r="C17" s="36" t="s">
        <v>225</v>
      </c>
      <c r="D17" s="17" t="s">
        <v>205</v>
      </c>
      <c r="E17" s="18">
        <v>567</v>
      </c>
      <c r="F17" s="19">
        <v>178</v>
      </c>
      <c r="G17" s="19">
        <f t="shared" si="2"/>
        <v>142.4</v>
      </c>
      <c r="H17" s="46">
        <f t="shared" si="1"/>
        <v>389</v>
      </c>
    </row>
    <row r="18" spans="1:8" ht="15" customHeight="1" x14ac:dyDescent="0.35">
      <c r="A18" s="15">
        <v>13</v>
      </c>
      <c r="B18" s="21" t="s">
        <v>7</v>
      </c>
      <c r="C18" s="36" t="s">
        <v>226</v>
      </c>
      <c r="D18" s="17" t="s">
        <v>208</v>
      </c>
      <c r="E18" s="18">
        <v>360</v>
      </c>
      <c r="F18" s="19">
        <v>223</v>
      </c>
      <c r="G18" s="19">
        <f t="shared" si="2"/>
        <v>178.4</v>
      </c>
      <c r="H18" s="46">
        <f t="shared" si="1"/>
        <v>137</v>
      </c>
    </row>
    <row r="19" spans="1:8" ht="15" customHeight="1" x14ac:dyDescent="0.35">
      <c r="A19" s="19">
        <v>14</v>
      </c>
      <c r="B19" s="20" t="s">
        <v>8</v>
      </c>
      <c r="C19" s="36" t="s">
        <v>227</v>
      </c>
      <c r="D19" s="17" t="s">
        <v>207</v>
      </c>
      <c r="E19" s="18">
        <v>900</v>
      </c>
      <c r="F19" s="19">
        <v>470</v>
      </c>
      <c r="G19" s="19">
        <f t="shared" si="2"/>
        <v>376</v>
      </c>
      <c r="H19" s="46">
        <f t="shared" si="1"/>
        <v>430</v>
      </c>
    </row>
    <row r="20" spans="1:8" ht="15" customHeight="1" x14ac:dyDescent="0.35">
      <c r="A20" s="15">
        <v>15</v>
      </c>
      <c r="B20" s="17" t="s">
        <v>192</v>
      </c>
      <c r="C20" s="41" t="s">
        <v>228</v>
      </c>
      <c r="D20" s="18" t="s">
        <v>206</v>
      </c>
      <c r="E20" s="18"/>
      <c r="F20" s="19"/>
      <c r="G20" s="19">
        <f t="shared" si="2"/>
        <v>0</v>
      </c>
      <c r="H20" s="22"/>
    </row>
    <row r="21" spans="1:8" ht="15" customHeight="1" x14ac:dyDescent="0.35">
      <c r="A21" s="19">
        <v>16</v>
      </c>
      <c r="B21" s="23" t="s">
        <v>9</v>
      </c>
      <c r="C21" s="36" t="s">
        <v>229</v>
      </c>
      <c r="D21" s="17" t="s">
        <v>205</v>
      </c>
      <c r="E21" s="18">
        <v>567</v>
      </c>
      <c r="F21" s="19">
        <v>435</v>
      </c>
      <c r="G21" s="19">
        <f t="shared" si="2"/>
        <v>348</v>
      </c>
      <c r="H21" s="46">
        <f t="shared" ref="H21:H27" si="3">E21-F21</f>
        <v>132</v>
      </c>
    </row>
    <row r="22" spans="1:8" ht="15" customHeight="1" x14ac:dyDescent="0.35">
      <c r="A22" s="15">
        <v>17</v>
      </c>
      <c r="B22" s="21" t="s">
        <v>10</v>
      </c>
      <c r="C22" s="36" t="s">
        <v>230</v>
      </c>
      <c r="D22" s="17" t="s">
        <v>205</v>
      </c>
      <c r="E22" s="18">
        <v>567</v>
      </c>
      <c r="F22" s="19">
        <v>463</v>
      </c>
      <c r="G22" s="19">
        <f t="shared" si="2"/>
        <v>370.4</v>
      </c>
      <c r="H22" s="46">
        <f t="shared" si="3"/>
        <v>104</v>
      </c>
    </row>
    <row r="23" spans="1:8" ht="15" customHeight="1" x14ac:dyDescent="0.35">
      <c r="A23" s="19">
        <v>18</v>
      </c>
      <c r="B23" s="21" t="s">
        <v>11</v>
      </c>
      <c r="C23" s="36" t="s">
        <v>231</v>
      </c>
      <c r="D23" s="17" t="s">
        <v>207</v>
      </c>
      <c r="E23" s="18">
        <v>900</v>
      </c>
      <c r="F23" s="19">
        <v>598</v>
      </c>
      <c r="G23" s="19">
        <f t="shared" si="2"/>
        <v>478.4</v>
      </c>
      <c r="H23" s="46">
        <f t="shared" si="3"/>
        <v>302</v>
      </c>
    </row>
    <row r="24" spans="1:8" ht="15" customHeight="1" x14ac:dyDescent="0.35">
      <c r="A24" s="15">
        <v>19</v>
      </c>
      <c r="B24" s="21" t="s">
        <v>12</v>
      </c>
      <c r="C24" s="36" t="s">
        <v>232</v>
      </c>
      <c r="D24" s="17" t="s">
        <v>205</v>
      </c>
      <c r="E24" s="18">
        <v>567</v>
      </c>
      <c r="F24" s="19">
        <v>490</v>
      </c>
      <c r="G24" s="19">
        <f t="shared" si="2"/>
        <v>392</v>
      </c>
      <c r="H24" s="46">
        <f t="shared" si="3"/>
        <v>77</v>
      </c>
    </row>
    <row r="25" spans="1:8" ht="15" customHeight="1" x14ac:dyDescent="0.35">
      <c r="A25" s="19">
        <v>20</v>
      </c>
      <c r="B25" s="21" t="s">
        <v>13</v>
      </c>
      <c r="C25" s="36" t="s">
        <v>233</v>
      </c>
      <c r="D25" s="17" t="s">
        <v>205</v>
      </c>
      <c r="E25" s="18">
        <v>567</v>
      </c>
      <c r="F25" s="19">
        <v>202</v>
      </c>
      <c r="G25" s="19">
        <f t="shared" si="2"/>
        <v>161.6</v>
      </c>
      <c r="H25" s="46">
        <f t="shared" si="3"/>
        <v>365</v>
      </c>
    </row>
    <row r="26" spans="1:8" ht="15" customHeight="1" x14ac:dyDescent="0.35">
      <c r="A26" s="15">
        <v>21</v>
      </c>
      <c r="B26" s="21" t="s">
        <v>140</v>
      </c>
      <c r="C26" s="36" t="s">
        <v>234</v>
      </c>
      <c r="D26" s="17" t="s">
        <v>207</v>
      </c>
      <c r="E26" s="18">
        <v>900</v>
      </c>
      <c r="F26" s="20">
        <v>596</v>
      </c>
      <c r="G26" s="19">
        <f t="shared" si="2"/>
        <v>476.8</v>
      </c>
      <c r="H26" s="46">
        <f t="shared" si="3"/>
        <v>304</v>
      </c>
    </row>
    <row r="27" spans="1:8" ht="15" customHeight="1" x14ac:dyDescent="0.35">
      <c r="A27" s="19">
        <v>22</v>
      </c>
      <c r="B27" s="21" t="s">
        <v>410</v>
      </c>
      <c r="C27" s="36" t="s">
        <v>235</v>
      </c>
      <c r="D27" s="17" t="s">
        <v>205</v>
      </c>
      <c r="E27" s="18">
        <v>567</v>
      </c>
      <c r="F27" s="20">
        <v>462</v>
      </c>
      <c r="G27" s="19">
        <f t="shared" si="2"/>
        <v>369.6</v>
      </c>
      <c r="H27" s="46">
        <f t="shared" si="3"/>
        <v>105</v>
      </c>
    </row>
    <row r="28" spans="1:8" ht="15" customHeight="1" x14ac:dyDescent="0.35">
      <c r="A28" s="15">
        <v>23</v>
      </c>
      <c r="B28" s="21" t="s">
        <v>428</v>
      </c>
      <c r="C28" s="36" t="s">
        <v>429</v>
      </c>
      <c r="D28" s="17" t="s">
        <v>207</v>
      </c>
      <c r="E28" s="18"/>
      <c r="F28" s="20"/>
      <c r="G28" s="19">
        <f t="shared" si="2"/>
        <v>0</v>
      </c>
      <c r="H28" s="46"/>
    </row>
    <row r="29" spans="1:8" ht="15" customHeight="1" x14ac:dyDescent="0.35">
      <c r="A29" s="15">
        <v>23</v>
      </c>
      <c r="B29" s="21" t="s">
        <v>14</v>
      </c>
      <c r="C29" s="36" t="s">
        <v>236</v>
      </c>
      <c r="D29" s="17" t="s">
        <v>209</v>
      </c>
      <c r="E29" s="18">
        <v>1800</v>
      </c>
      <c r="F29" s="19">
        <v>526</v>
      </c>
      <c r="G29" s="19">
        <f t="shared" si="2"/>
        <v>420.8</v>
      </c>
      <c r="H29" s="46">
        <f>E29-F29</f>
        <v>1274</v>
      </c>
    </row>
    <row r="30" spans="1:8" ht="15" customHeight="1" x14ac:dyDescent="0.35">
      <c r="A30" s="19">
        <v>24</v>
      </c>
      <c r="B30" s="21" t="s">
        <v>141</v>
      </c>
      <c r="C30" s="36" t="s">
        <v>237</v>
      </c>
      <c r="D30" s="17" t="s">
        <v>210</v>
      </c>
      <c r="E30" s="18">
        <v>1440</v>
      </c>
      <c r="F30" s="19">
        <v>493</v>
      </c>
      <c r="G30" s="19">
        <f t="shared" si="2"/>
        <v>394.4</v>
      </c>
      <c r="H30" s="46">
        <f>E30-F30</f>
        <v>947</v>
      </c>
    </row>
    <row r="31" spans="1:8" ht="15" customHeight="1" x14ac:dyDescent="0.35">
      <c r="A31" s="15">
        <v>25</v>
      </c>
      <c r="B31" s="20" t="s">
        <v>142</v>
      </c>
      <c r="C31" s="42" t="s">
        <v>238</v>
      </c>
      <c r="D31" s="18" t="s">
        <v>206</v>
      </c>
      <c r="E31" s="17"/>
      <c r="F31" s="20"/>
      <c r="G31" s="19">
        <f t="shared" si="2"/>
        <v>0</v>
      </c>
      <c r="H31" s="24"/>
    </row>
    <row r="32" spans="1:8" ht="15" customHeight="1" x14ac:dyDescent="0.35">
      <c r="A32" s="19">
        <v>26</v>
      </c>
      <c r="B32" s="23" t="s">
        <v>408</v>
      </c>
      <c r="C32" s="42" t="s">
        <v>239</v>
      </c>
      <c r="D32" s="18" t="s">
        <v>206</v>
      </c>
      <c r="E32" s="17"/>
      <c r="F32" s="20"/>
      <c r="G32" s="19">
        <f t="shared" si="2"/>
        <v>0</v>
      </c>
      <c r="H32" s="24"/>
    </row>
    <row r="33" spans="1:8" ht="15.75" customHeight="1" x14ac:dyDescent="0.35">
      <c r="A33" s="15">
        <v>27</v>
      </c>
      <c r="B33" s="25" t="s">
        <v>409</v>
      </c>
      <c r="C33" s="47" t="s">
        <v>411</v>
      </c>
      <c r="D33" s="18" t="s">
        <v>206</v>
      </c>
      <c r="E33" s="17"/>
      <c r="F33" s="20"/>
      <c r="G33" s="19">
        <f t="shared" si="2"/>
        <v>0</v>
      </c>
      <c r="H33" s="24"/>
    </row>
    <row r="34" spans="1:8" ht="15" customHeight="1" x14ac:dyDescent="0.35">
      <c r="A34" s="19">
        <v>28</v>
      </c>
      <c r="B34" s="20" t="s">
        <v>195</v>
      </c>
      <c r="C34" s="36" t="s">
        <v>240</v>
      </c>
      <c r="D34" s="17" t="s">
        <v>208</v>
      </c>
      <c r="E34" s="17">
        <v>360</v>
      </c>
      <c r="F34" s="20">
        <v>0</v>
      </c>
      <c r="G34" s="19">
        <f t="shared" si="2"/>
        <v>0</v>
      </c>
      <c r="H34" s="46">
        <f>E34-F34</f>
        <v>360</v>
      </c>
    </row>
    <row r="35" spans="1:8" ht="15" customHeight="1" x14ac:dyDescent="0.35">
      <c r="A35" s="15">
        <v>29</v>
      </c>
      <c r="B35" s="20" t="s">
        <v>196</v>
      </c>
      <c r="C35" s="38" t="s">
        <v>241</v>
      </c>
      <c r="D35" s="18" t="s">
        <v>206</v>
      </c>
      <c r="E35" s="17"/>
      <c r="F35" s="20"/>
      <c r="G35" s="19">
        <f t="shared" si="2"/>
        <v>0</v>
      </c>
      <c r="H35" s="24"/>
    </row>
    <row r="36" spans="1:8" ht="15" customHeight="1" x14ac:dyDescent="0.35">
      <c r="A36" s="19">
        <v>30</v>
      </c>
      <c r="B36" s="21" t="s">
        <v>15</v>
      </c>
      <c r="C36" s="36" t="s">
        <v>242</v>
      </c>
      <c r="D36" s="17" t="s">
        <v>208</v>
      </c>
      <c r="E36" s="17">
        <v>360</v>
      </c>
      <c r="F36" s="20">
        <v>234</v>
      </c>
      <c r="G36" s="19">
        <f t="shared" si="2"/>
        <v>187.2</v>
      </c>
      <c r="H36" s="46">
        <f>E36-F36</f>
        <v>126</v>
      </c>
    </row>
    <row r="37" spans="1:8" ht="15" customHeight="1" x14ac:dyDescent="0.35">
      <c r="A37" s="15">
        <v>31</v>
      </c>
      <c r="B37" s="21" t="s">
        <v>16</v>
      </c>
      <c r="C37" s="36" t="s">
        <v>243</v>
      </c>
      <c r="D37" s="17" t="s">
        <v>208</v>
      </c>
      <c r="E37" s="17">
        <v>360</v>
      </c>
      <c r="F37" s="20">
        <v>224</v>
      </c>
      <c r="G37" s="19">
        <f t="shared" si="2"/>
        <v>179.2</v>
      </c>
      <c r="H37" s="46">
        <f>E37-F37</f>
        <v>136</v>
      </c>
    </row>
    <row r="38" spans="1:8" ht="15" customHeight="1" x14ac:dyDescent="0.35">
      <c r="A38" s="19">
        <v>32</v>
      </c>
      <c r="B38" s="27" t="s">
        <v>17</v>
      </c>
      <c r="C38" s="36" t="s">
        <v>244</v>
      </c>
      <c r="D38" s="17" t="s">
        <v>205</v>
      </c>
      <c r="E38" s="18">
        <v>567</v>
      </c>
      <c r="F38" s="20">
        <v>428</v>
      </c>
      <c r="G38" s="19">
        <f t="shared" si="2"/>
        <v>342.4</v>
      </c>
      <c r="H38" s="46">
        <f>E38-F38</f>
        <v>139</v>
      </c>
    </row>
    <row r="39" spans="1:8" ht="15" customHeight="1" x14ac:dyDescent="0.35">
      <c r="A39" s="15">
        <v>33</v>
      </c>
      <c r="B39" s="28" t="s">
        <v>18</v>
      </c>
      <c r="C39" s="36" t="s">
        <v>245</v>
      </c>
      <c r="D39" s="17">
        <v>630</v>
      </c>
      <c r="E39" s="17">
        <v>567</v>
      </c>
      <c r="F39" s="20">
        <v>395</v>
      </c>
      <c r="G39" s="19">
        <f t="shared" si="2"/>
        <v>316</v>
      </c>
      <c r="H39" s="46">
        <f>E39-F39</f>
        <v>172</v>
      </c>
    </row>
    <row r="40" spans="1:8" ht="15" customHeight="1" x14ac:dyDescent="0.35">
      <c r="A40" s="19">
        <v>34</v>
      </c>
      <c r="B40" s="17" t="s">
        <v>19</v>
      </c>
      <c r="C40" s="36" t="s">
        <v>246</v>
      </c>
      <c r="D40" s="70" t="s">
        <v>412</v>
      </c>
      <c r="E40" s="71"/>
      <c r="F40" s="20"/>
      <c r="G40" s="19">
        <f t="shared" si="2"/>
        <v>0</v>
      </c>
      <c r="H40" s="46"/>
    </row>
    <row r="41" spans="1:8" ht="15" customHeight="1" x14ac:dyDescent="0.35">
      <c r="A41" s="15">
        <v>35</v>
      </c>
      <c r="B41" s="17" t="s">
        <v>197</v>
      </c>
      <c r="C41" s="43" t="s">
        <v>247</v>
      </c>
      <c r="D41" s="17">
        <v>630</v>
      </c>
      <c r="E41" s="17">
        <f>D41*0.9</f>
        <v>567</v>
      </c>
      <c r="F41" s="20">
        <v>251</v>
      </c>
      <c r="G41" s="19">
        <f t="shared" si="2"/>
        <v>200.8</v>
      </c>
      <c r="H41" s="46">
        <f t="shared" ref="H41:H88" si="4">E41-F41</f>
        <v>316</v>
      </c>
    </row>
    <row r="42" spans="1:8" ht="15" customHeight="1" x14ac:dyDescent="0.35">
      <c r="A42" s="19">
        <v>36</v>
      </c>
      <c r="B42" s="17" t="s">
        <v>20</v>
      </c>
      <c r="C42" s="36" t="s">
        <v>248</v>
      </c>
      <c r="D42" s="17">
        <v>400</v>
      </c>
      <c r="E42" s="17">
        <f>D42*0.9</f>
        <v>360</v>
      </c>
      <c r="F42" s="20">
        <v>102</v>
      </c>
      <c r="G42" s="19">
        <f t="shared" si="2"/>
        <v>81.599999999999994</v>
      </c>
      <c r="H42" s="46">
        <f t="shared" si="4"/>
        <v>258</v>
      </c>
    </row>
    <row r="43" spans="1:8" ht="15" customHeight="1" x14ac:dyDescent="0.35">
      <c r="A43" s="15">
        <v>37</v>
      </c>
      <c r="B43" s="20" t="s">
        <v>21</v>
      </c>
      <c r="C43" s="36" t="s">
        <v>249</v>
      </c>
      <c r="D43" s="17" t="s">
        <v>208</v>
      </c>
      <c r="E43" s="17">
        <v>360</v>
      </c>
      <c r="F43" s="29">
        <v>174</v>
      </c>
      <c r="G43" s="19">
        <f t="shared" si="2"/>
        <v>139.19999999999999</v>
      </c>
      <c r="H43" s="46">
        <f t="shared" si="4"/>
        <v>186</v>
      </c>
    </row>
    <row r="44" spans="1:8" ht="15" customHeight="1" x14ac:dyDescent="0.35">
      <c r="A44" s="19">
        <v>38</v>
      </c>
      <c r="B44" s="17" t="s">
        <v>143</v>
      </c>
      <c r="C44" s="36" t="s">
        <v>250</v>
      </c>
      <c r="D44" s="17">
        <v>250</v>
      </c>
      <c r="E44" s="17">
        <v>225</v>
      </c>
      <c r="F44" s="20">
        <v>136</v>
      </c>
      <c r="G44" s="19">
        <f t="shared" si="2"/>
        <v>108.8</v>
      </c>
      <c r="H44" s="46">
        <f t="shared" si="4"/>
        <v>89</v>
      </c>
    </row>
    <row r="45" spans="1:8" ht="15" customHeight="1" x14ac:dyDescent="0.35">
      <c r="A45" s="15">
        <v>39</v>
      </c>
      <c r="B45" s="17" t="s">
        <v>22</v>
      </c>
      <c r="C45" s="36" t="s">
        <v>251</v>
      </c>
      <c r="D45" s="17">
        <v>630</v>
      </c>
      <c r="E45" s="17">
        <v>567</v>
      </c>
      <c r="F45" s="20">
        <v>483</v>
      </c>
      <c r="G45" s="19">
        <f t="shared" si="2"/>
        <v>386.4</v>
      </c>
      <c r="H45" s="46">
        <f t="shared" si="4"/>
        <v>84</v>
      </c>
    </row>
    <row r="46" spans="1:8" ht="15" customHeight="1" x14ac:dyDescent="0.35">
      <c r="A46" s="19">
        <v>40</v>
      </c>
      <c r="B46" s="23" t="s">
        <v>144</v>
      </c>
      <c r="C46" s="44" t="s">
        <v>252</v>
      </c>
      <c r="D46" s="17" t="s">
        <v>205</v>
      </c>
      <c r="E46" s="18">
        <v>567</v>
      </c>
      <c r="F46" s="20">
        <v>416</v>
      </c>
      <c r="G46" s="19">
        <f t="shared" si="2"/>
        <v>332.8</v>
      </c>
      <c r="H46" s="46">
        <f t="shared" si="4"/>
        <v>151</v>
      </c>
    </row>
    <row r="47" spans="1:8" ht="15" customHeight="1" x14ac:dyDescent="0.35">
      <c r="A47" s="15">
        <v>41</v>
      </c>
      <c r="B47" s="30" t="s">
        <v>23</v>
      </c>
      <c r="C47" s="36" t="s">
        <v>253</v>
      </c>
      <c r="D47" s="17">
        <v>630</v>
      </c>
      <c r="E47" s="17">
        <f>D47*0.9</f>
        <v>567</v>
      </c>
      <c r="F47" s="20">
        <v>478</v>
      </c>
      <c r="G47" s="19">
        <f t="shared" si="2"/>
        <v>382.4</v>
      </c>
      <c r="H47" s="46">
        <f t="shared" si="4"/>
        <v>89</v>
      </c>
    </row>
    <row r="48" spans="1:8" ht="15" customHeight="1" x14ac:dyDescent="0.35">
      <c r="A48" s="19">
        <v>42</v>
      </c>
      <c r="B48" s="30" t="s">
        <v>24</v>
      </c>
      <c r="C48" s="36" t="s">
        <v>254</v>
      </c>
      <c r="D48" s="17">
        <v>630</v>
      </c>
      <c r="E48" s="17">
        <f t="shared" ref="E48:E49" si="5">D48*0.9</f>
        <v>567</v>
      </c>
      <c r="F48" s="20">
        <v>106</v>
      </c>
      <c r="G48" s="19">
        <f t="shared" si="2"/>
        <v>84.8</v>
      </c>
      <c r="H48" s="46">
        <f t="shared" si="4"/>
        <v>461</v>
      </c>
    </row>
    <row r="49" spans="1:8" ht="15" customHeight="1" x14ac:dyDescent="0.35">
      <c r="A49" s="15">
        <v>43</v>
      </c>
      <c r="B49" s="17" t="s">
        <v>25</v>
      </c>
      <c r="C49" s="36" t="s">
        <v>255</v>
      </c>
      <c r="D49" s="17">
        <v>630</v>
      </c>
      <c r="E49" s="17">
        <f t="shared" si="5"/>
        <v>567</v>
      </c>
      <c r="F49" s="20">
        <v>196</v>
      </c>
      <c r="G49" s="19">
        <f t="shared" si="2"/>
        <v>156.80000000000001</v>
      </c>
      <c r="H49" s="46">
        <f t="shared" si="4"/>
        <v>371</v>
      </c>
    </row>
    <row r="50" spans="1:8" ht="15" customHeight="1" x14ac:dyDescent="0.35">
      <c r="A50" s="19">
        <v>44</v>
      </c>
      <c r="B50" s="31" t="s">
        <v>26</v>
      </c>
      <c r="C50" s="36" t="s">
        <v>256</v>
      </c>
      <c r="D50" s="17" t="s">
        <v>205</v>
      </c>
      <c r="E50" s="18">
        <v>567</v>
      </c>
      <c r="F50" s="20">
        <v>401</v>
      </c>
      <c r="G50" s="19">
        <f t="shared" si="2"/>
        <v>320.8</v>
      </c>
      <c r="H50" s="46">
        <f t="shared" si="4"/>
        <v>166</v>
      </c>
    </row>
    <row r="51" spans="1:8" ht="15" customHeight="1" x14ac:dyDescent="0.35">
      <c r="A51" s="15">
        <v>45</v>
      </c>
      <c r="B51" s="28" t="s">
        <v>27</v>
      </c>
      <c r="C51" s="36" t="s">
        <v>257</v>
      </c>
      <c r="D51" s="17">
        <v>400</v>
      </c>
      <c r="E51" s="17">
        <v>360</v>
      </c>
      <c r="F51" s="20">
        <v>185</v>
      </c>
      <c r="G51" s="19">
        <f t="shared" si="2"/>
        <v>148</v>
      </c>
      <c r="H51" s="46">
        <f t="shared" si="4"/>
        <v>175</v>
      </c>
    </row>
    <row r="52" spans="1:8" ht="15" customHeight="1" x14ac:dyDescent="0.35">
      <c r="A52" s="19">
        <v>46</v>
      </c>
      <c r="B52" s="20" t="s">
        <v>28</v>
      </c>
      <c r="C52" s="36" t="s">
        <v>258</v>
      </c>
      <c r="D52" s="17" t="s">
        <v>205</v>
      </c>
      <c r="E52" s="17">
        <v>567</v>
      </c>
      <c r="F52" s="20">
        <v>450</v>
      </c>
      <c r="G52" s="19">
        <f t="shared" si="2"/>
        <v>360</v>
      </c>
      <c r="H52" s="46">
        <f t="shared" si="4"/>
        <v>117</v>
      </c>
    </row>
    <row r="53" spans="1:8" ht="15" customHeight="1" x14ac:dyDescent="0.35">
      <c r="A53" s="15">
        <v>47</v>
      </c>
      <c r="B53" s="17" t="s">
        <v>29</v>
      </c>
      <c r="C53" s="36" t="s">
        <v>259</v>
      </c>
      <c r="D53" s="17">
        <v>400</v>
      </c>
      <c r="E53" s="17">
        <v>360</v>
      </c>
      <c r="F53" s="20">
        <v>135</v>
      </c>
      <c r="G53" s="19">
        <f t="shared" si="2"/>
        <v>108</v>
      </c>
      <c r="H53" s="46">
        <f t="shared" si="4"/>
        <v>225</v>
      </c>
    </row>
    <row r="54" spans="1:8" ht="15" customHeight="1" x14ac:dyDescent="0.35">
      <c r="A54" s="19">
        <v>48</v>
      </c>
      <c r="B54" s="17" t="s">
        <v>30</v>
      </c>
      <c r="C54" s="36" t="s">
        <v>260</v>
      </c>
      <c r="D54" s="17">
        <v>400</v>
      </c>
      <c r="E54" s="17">
        <v>360</v>
      </c>
      <c r="F54" s="20">
        <v>163</v>
      </c>
      <c r="G54" s="19">
        <f t="shared" si="2"/>
        <v>130.4</v>
      </c>
      <c r="H54" s="46">
        <f t="shared" si="4"/>
        <v>197</v>
      </c>
    </row>
    <row r="55" spans="1:8" ht="15" customHeight="1" x14ac:dyDescent="0.35">
      <c r="A55" s="15">
        <v>49</v>
      </c>
      <c r="B55" s="20" t="s">
        <v>31</v>
      </c>
      <c r="C55" s="45" t="s">
        <v>261</v>
      </c>
      <c r="D55" s="17" t="s">
        <v>205</v>
      </c>
      <c r="E55" s="18">
        <v>567</v>
      </c>
      <c r="F55" s="20">
        <v>104</v>
      </c>
      <c r="G55" s="19">
        <f t="shared" si="2"/>
        <v>83.2</v>
      </c>
      <c r="H55" s="46">
        <f t="shared" si="4"/>
        <v>463</v>
      </c>
    </row>
    <row r="56" spans="1:8" ht="15" customHeight="1" x14ac:dyDescent="0.35">
      <c r="A56" s="19">
        <v>50</v>
      </c>
      <c r="B56" s="17" t="s">
        <v>145</v>
      </c>
      <c r="C56" s="45" t="s">
        <v>262</v>
      </c>
      <c r="D56" s="17">
        <v>1000</v>
      </c>
      <c r="E56" s="17">
        <f>D56*0.9</f>
        <v>900</v>
      </c>
      <c r="F56" s="20">
        <v>285</v>
      </c>
      <c r="G56" s="19">
        <f t="shared" si="2"/>
        <v>228</v>
      </c>
      <c r="H56" s="46">
        <f t="shared" si="4"/>
        <v>615</v>
      </c>
    </row>
    <row r="57" spans="1:8" ht="15" customHeight="1" x14ac:dyDescent="0.35">
      <c r="A57" s="15">
        <v>51</v>
      </c>
      <c r="B57" s="17" t="s">
        <v>198</v>
      </c>
      <c r="C57" s="45" t="s">
        <v>263</v>
      </c>
      <c r="D57" s="17">
        <v>400</v>
      </c>
      <c r="E57" s="17">
        <f t="shared" ref="E57:E63" si="6">D57*0.9</f>
        <v>360</v>
      </c>
      <c r="F57" s="20">
        <v>174</v>
      </c>
      <c r="G57" s="19">
        <f t="shared" si="2"/>
        <v>139.19999999999999</v>
      </c>
      <c r="H57" s="46">
        <f t="shared" si="4"/>
        <v>186</v>
      </c>
    </row>
    <row r="58" spans="1:8" ht="15" customHeight="1" x14ac:dyDescent="0.35">
      <c r="A58" s="19">
        <v>52</v>
      </c>
      <c r="B58" s="17" t="s">
        <v>146</v>
      </c>
      <c r="C58" s="36" t="s">
        <v>264</v>
      </c>
      <c r="D58" s="17">
        <v>630</v>
      </c>
      <c r="E58" s="17">
        <f t="shared" si="6"/>
        <v>567</v>
      </c>
      <c r="F58" s="20">
        <v>304</v>
      </c>
      <c r="G58" s="19">
        <f t="shared" si="2"/>
        <v>243.2</v>
      </c>
      <c r="H58" s="46">
        <f t="shared" si="4"/>
        <v>263</v>
      </c>
    </row>
    <row r="59" spans="1:8" ht="15" customHeight="1" x14ac:dyDescent="0.35">
      <c r="A59" s="15">
        <v>53</v>
      </c>
      <c r="B59" s="17" t="s">
        <v>147</v>
      </c>
      <c r="C59" s="36" t="s">
        <v>265</v>
      </c>
      <c r="D59" s="17">
        <v>630</v>
      </c>
      <c r="E59" s="17">
        <f t="shared" si="6"/>
        <v>567</v>
      </c>
      <c r="F59" s="20">
        <v>315</v>
      </c>
      <c r="G59" s="19">
        <f t="shared" si="2"/>
        <v>252</v>
      </c>
      <c r="H59" s="46">
        <f t="shared" si="4"/>
        <v>252</v>
      </c>
    </row>
    <row r="60" spans="1:8" ht="15" customHeight="1" x14ac:dyDescent="0.35">
      <c r="A60" s="19">
        <v>54</v>
      </c>
      <c r="B60" s="17" t="s">
        <v>32</v>
      </c>
      <c r="C60" s="36" t="s">
        <v>266</v>
      </c>
      <c r="D60" s="17">
        <v>400</v>
      </c>
      <c r="E60" s="17">
        <f t="shared" si="6"/>
        <v>360</v>
      </c>
      <c r="F60" s="20">
        <v>278</v>
      </c>
      <c r="G60" s="19">
        <f t="shared" si="2"/>
        <v>222.4</v>
      </c>
      <c r="H60" s="46">
        <f t="shared" si="4"/>
        <v>82</v>
      </c>
    </row>
    <row r="61" spans="1:8" ht="15" customHeight="1" x14ac:dyDescent="0.35">
      <c r="A61" s="15">
        <v>55</v>
      </c>
      <c r="B61" s="17" t="s">
        <v>33</v>
      </c>
      <c r="C61" s="36" t="s">
        <v>267</v>
      </c>
      <c r="D61" s="17">
        <v>400</v>
      </c>
      <c r="E61" s="17">
        <f t="shared" si="6"/>
        <v>360</v>
      </c>
      <c r="F61" s="20">
        <v>283</v>
      </c>
      <c r="G61" s="19">
        <f t="shared" si="2"/>
        <v>226.4</v>
      </c>
      <c r="H61" s="46">
        <f t="shared" si="4"/>
        <v>77</v>
      </c>
    </row>
    <row r="62" spans="1:8" ht="15" customHeight="1" x14ac:dyDescent="0.35">
      <c r="A62" s="19">
        <v>56</v>
      </c>
      <c r="B62" s="17" t="s">
        <v>34</v>
      </c>
      <c r="C62" s="36" t="s">
        <v>268</v>
      </c>
      <c r="D62" s="17">
        <v>630</v>
      </c>
      <c r="E62" s="17">
        <f t="shared" si="6"/>
        <v>567</v>
      </c>
      <c r="F62" s="20">
        <v>369</v>
      </c>
      <c r="G62" s="19">
        <f t="shared" si="2"/>
        <v>295.2</v>
      </c>
      <c r="H62" s="46">
        <f t="shared" si="4"/>
        <v>198</v>
      </c>
    </row>
    <row r="63" spans="1:8" ht="15" customHeight="1" x14ac:dyDescent="0.35">
      <c r="A63" s="15">
        <v>57</v>
      </c>
      <c r="B63" s="30" t="s">
        <v>35</v>
      </c>
      <c r="C63" s="36" t="s">
        <v>269</v>
      </c>
      <c r="D63" s="17">
        <v>630</v>
      </c>
      <c r="E63" s="17">
        <f t="shared" si="6"/>
        <v>567</v>
      </c>
      <c r="F63" s="20">
        <v>171</v>
      </c>
      <c r="G63" s="19">
        <f t="shared" si="2"/>
        <v>136.80000000000001</v>
      </c>
      <c r="H63" s="46">
        <f t="shared" si="4"/>
        <v>396</v>
      </c>
    </row>
    <row r="64" spans="1:8" ht="15" customHeight="1" x14ac:dyDescent="0.35">
      <c r="A64" s="19">
        <v>58</v>
      </c>
      <c r="B64" s="21" t="s">
        <v>36</v>
      </c>
      <c r="C64" s="36" t="s">
        <v>270</v>
      </c>
      <c r="D64" s="17" t="s">
        <v>208</v>
      </c>
      <c r="E64" s="17">
        <v>360</v>
      </c>
      <c r="F64" s="20">
        <v>124</v>
      </c>
      <c r="G64" s="19">
        <f t="shared" si="2"/>
        <v>99.2</v>
      </c>
      <c r="H64" s="46">
        <f t="shared" si="4"/>
        <v>236</v>
      </c>
    </row>
    <row r="65" spans="1:8" ht="15" customHeight="1" x14ac:dyDescent="0.35">
      <c r="A65" s="15">
        <v>59</v>
      </c>
      <c r="B65" s="21" t="s">
        <v>37</v>
      </c>
      <c r="C65" s="36" t="s">
        <v>271</v>
      </c>
      <c r="D65" s="17" t="s">
        <v>205</v>
      </c>
      <c r="E65" s="18">
        <v>567</v>
      </c>
      <c r="F65" s="20">
        <v>268</v>
      </c>
      <c r="G65" s="19">
        <f t="shared" si="2"/>
        <v>214.4</v>
      </c>
      <c r="H65" s="46">
        <f t="shared" si="4"/>
        <v>299</v>
      </c>
    </row>
    <row r="66" spans="1:8" ht="15" customHeight="1" x14ac:dyDescent="0.35">
      <c r="A66" s="19">
        <v>60</v>
      </c>
      <c r="B66" s="21" t="s">
        <v>38</v>
      </c>
      <c r="C66" s="36" t="s">
        <v>272</v>
      </c>
      <c r="D66" s="17" t="s">
        <v>208</v>
      </c>
      <c r="E66" s="17">
        <v>360</v>
      </c>
      <c r="F66" s="20">
        <v>159</v>
      </c>
      <c r="G66" s="19">
        <f t="shared" si="2"/>
        <v>127.2</v>
      </c>
      <c r="H66" s="46">
        <f t="shared" si="4"/>
        <v>201</v>
      </c>
    </row>
    <row r="67" spans="1:8" ht="15" customHeight="1" x14ac:dyDescent="0.35">
      <c r="A67" s="15">
        <v>61</v>
      </c>
      <c r="B67" s="28" t="s">
        <v>39</v>
      </c>
      <c r="C67" s="36" t="s">
        <v>273</v>
      </c>
      <c r="D67" s="17">
        <v>400</v>
      </c>
      <c r="E67" s="17">
        <v>360</v>
      </c>
      <c r="F67" s="20">
        <v>222</v>
      </c>
      <c r="G67" s="19">
        <f t="shared" si="2"/>
        <v>177.6</v>
      </c>
      <c r="H67" s="46">
        <f t="shared" si="4"/>
        <v>138</v>
      </c>
    </row>
    <row r="68" spans="1:8" ht="15" customHeight="1" x14ac:dyDescent="0.35">
      <c r="A68" s="19">
        <v>62</v>
      </c>
      <c r="B68" s="16" t="s">
        <v>40</v>
      </c>
      <c r="C68" s="36" t="s">
        <v>274</v>
      </c>
      <c r="D68" s="17">
        <v>630</v>
      </c>
      <c r="E68" s="17">
        <v>567</v>
      </c>
      <c r="F68" s="20">
        <v>139</v>
      </c>
      <c r="G68" s="19">
        <f t="shared" si="2"/>
        <v>111.2</v>
      </c>
      <c r="H68" s="46">
        <f t="shared" si="4"/>
        <v>428</v>
      </c>
    </row>
    <row r="69" spans="1:8" ht="15" customHeight="1" x14ac:dyDescent="0.35">
      <c r="A69" s="15">
        <v>63</v>
      </c>
      <c r="B69" s="20" t="s">
        <v>41</v>
      </c>
      <c r="C69" s="36" t="s">
        <v>275</v>
      </c>
      <c r="D69" s="17" t="s">
        <v>208</v>
      </c>
      <c r="E69" s="17">
        <v>360</v>
      </c>
      <c r="F69" s="20">
        <v>170</v>
      </c>
      <c r="G69" s="19">
        <f t="shared" si="2"/>
        <v>136</v>
      </c>
      <c r="H69" s="46">
        <f t="shared" si="4"/>
        <v>190</v>
      </c>
    </row>
    <row r="70" spans="1:8" ht="15" customHeight="1" x14ac:dyDescent="0.35">
      <c r="A70" s="19">
        <v>64</v>
      </c>
      <c r="B70" s="23" t="s">
        <v>42</v>
      </c>
      <c r="C70" s="36" t="s">
        <v>276</v>
      </c>
      <c r="D70" s="17" t="s">
        <v>207</v>
      </c>
      <c r="E70" s="18">
        <v>900</v>
      </c>
      <c r="F70" s="20">
        <v>423</v>
      </c>
      <c r="G70" s="19">
        <f t="shared" si="2"/>
        <v>338.4</v>
      </c>
      <c r="H70" s="46">
        <f t="shared" si="4"/>
        <v>477</v>
      </c>
    </row>
    <row r="71" spans="1:8" ht="15" customHeight="1" x14ac:dyDescent="0.35">
      <c r="A71" s="15">
        <v>65</v>
      </c>
      <c r="B71" s="20" t="s">
        <v>43</v>
      </c>
      <c r="C71" s="36" t="s">
        <v>277</v>
      </c>
      <c r="D71" s="17" t="s">
        <v>205</v>
      </c>
      <c r="E71" s="18">
        <v>567</v>
      </c>
      <c r="F71" s="20">
        <v>179</v>
      </c>
      <c r="G71" s="19">
        <f t="shared" si="2"/>
        <v>143.19999999999999</v>
      </c>
      <c r="H71" s="46">
        <f t="shared" si="4"/>
        <v>388</v>
      </c>
    </row>
    <row r="72" spans="1:8" ht="15" customHeight="1" x14ac:dyDescent="0.35">
      <c r="A72" s="19">
        <v>66</v>
      </c>
      <c r="B72" s="17" t="s">
        <v>44</v>
      </c>
      <c r="C72" s="36" t="s">
        <v>278</v>
      </c>
      <c r="D72" s="17">
        <v>630</v>
      </c>
      <c r="E72" s="17">
        <v>567</v>
      </c>
      <c r="F72" s="20">
        <v>99</v>
      </c>
      <c r="G72" s="19">
        <f t="shared" si="2"/>
        <v>79.2</v>
      </c>
      <c r="H72" s="46">
        <f t="shared" si="4"/>
        <v>468</v>
      </c>
    </row>
    <row r="73" spans="1:8" ht="15" customHeight="1" x14ac:dyDescent="0.35">
      <c r="A73" s="15">
        <v>67</v>
      </c>
      <c r="B73" s="16" t="s">
        <v>148</v>
      </c>
      <c r="C73" s="36" t="s">
        <v>279</v>
      </c>
      <c r="D73" s="17" t="s">
        <v>205</v>
      </c>
      <c r="E73" s="17">
        <v>567</v>
      </c>
      <c r="F73" s="20">
        <v>490</v>
      </c>
      <c r="G73" s="19">
        <f t="shared" si="2"/>
        <v>392</v>
      </c>
      <c r="H73" s="46">
        <f t="shared" si="4"/>
        <v>77</v>
      </c>
    </row>
    <row r="74" spans="1:8" ht="15" customHeight="1" x14ac:dyDescent="0.35">
      <c r="A74" s="19">
        <v>68</v>
      </c>
      <c r="B74" s="30" t="s">
        <v>45</v>
      </c>
      <c r="C74" s="36" t="s">
        <v>280</v>
      </c>
      <c r="D74" s="17">
        <v>200</v>
      </c>
      <c r="E74" s="17">
        <f>D74*0.9</f>
        <v>180</v>
      </c>
      <c r="F74" s="20">
        <v>163</v>
      </c>
      <c r="G74" s="19">
        <f t="shared" si="2"/>
        <v>130.4</v>
      </c>
      <c r="H74" s="46">
        <f t="shared" si="4"/>
        <v>17</v>
      </c>
    </row>
    <row r="75" spans="1:8" ht="15" customHeight="1" x14ac:dyDescent="0.35">
      <c r="A75" s="15">
        <v>69</v>
      </c>
      <c r="B75" s="21" t="s">
        <v>149</v>
      </c>
      <c r="C75" s="36" t="s">
        <v>281</v>
      </c>
      <c r="D75" s="17" t="s">
        <v>205</v>
      </c>
      <c r="E75" s="18">
        <v>567</v>
      </c>
      <c r="F75" s="20">
        <v>303</v>
      </c>
      <c r="G75" s="19">
        <f t="shared" si="2"/>
        <v>242.4</v>
      </c>
      <c r="H75" s="46">
        <f t="shared" si="4"/>
        <v>264</v>
      </c>
    </row>
    <row r="76" spans="1:8" ht="15" customHeight="1" x14ac:dyDescent="0.35">
      <c r="A76" s="19">
        <v>70</v>
      </c>
      <c r="B76" s="30" t="s">
        <v>46</v>
      </c>
      <c r="C76" s="36" t="s">
        <v>282</v>
      </c>
      <c r="D76" s="17">
        <v>630</v>
      </c>
      <c r="E76" s="17">
        <v>567</v>
      </c>
      <c r="F76" s="20">
        <v>106</v>
      </c>
      <c r="G76" s="19">
        <f t="shared" ref="G76:G88" si="7">F76-(F76*20%)</f>
        <v>84.8</v>
      </c>
      <c r="H76" s="46">
        <f t="shared" si="4"/>
        <v>461</v>
      </c>
    </row>
    <row r="77" spans="1:8" ht="15" customHeight="1" x14ac:dyDescent="0.35">
      <c r="A77" s="15">
        <v>71</v>
      </c>
      <c r="B77" s="28" t="s">
        <v>47</v>
      </c>
      <c r="C77" s="36" t="s">
        <v>283</v>
      </c>
      <c r="D77" s="17">
        <v>630</v>
      </c>
      <c r="E77" s="17">
        <v>567</v>
      </c>
      <c r="F77" s="20">
        <v>200</v>
      </c>
      <c r="G77" s="19">
        <f t="shared" si="7"/>
        <v>160</v>
      </c>
      <c r="H77" s="46">
        <f t="shared" si="4"/>
        <v>367</v>
      </c>
    </row>
    <row r="78" spans="1:8" ht="15" customHeight="1" x14ac:dyDescent="0.35">
      <c r="A78" s="19">
        <v>72</v>
      </c>
      <c r="B78" s="17" t="s">
        <v>150</v>
      </c>
      <c r="C78" s="36" t="s">
        <v>284</v>
      </c>
      <c r="D78" s="17" t="s">
        <v>209</v>
      </c>
      <c r="E78" s="17">
        <v>1800</v>
      </c>
      <c r="F78" s="20">
        <v>530</v>
      </c>
      <c r="G78" s="19">
        <f t="shared" si="7"/>
        <v>424</v>
      </c>
      <c r="H78" s="46">
        <f t="shared" si="4"/>
        <v>1270</v>
      </c>
    </row>
    <row r="79" spans="1:8" ht="15" customHeight="1" x14ac:dyDescent="0.35">
      <c r="A79" s="15">
        <v>73</v>
      </c>
      <c r="B79" s="23" t="s">
        <v>48</v>
      </c>
      <c r="C79" s="36" t="s">
        <v>285</v>
      </c>
      <c r="D79" s="17" t="s">
        <v>208</v>
      </c>
      <c r="E79" s="17">
        <v>360</v>
      </c>
      <c r="F79" s="20">
        <v>222</v>
      </c>
      <c r="G79" s="19">
        <f t="shared" si="7"/>
        <v>177.6</v>
      </c>
      <c r="H79" s="46">
        <f t="shared" si="4"/>
        <v>138</v>
      </c>
    </row>
    <row r="80" spans="1:8" ht="15" customHeight="1" x14ac:dyDescent="0.35">
      <c r="A80" s="19">
        <v>74</v>
      </c>
      <c r="B80" s="28" t="s">
        <v>49</v>
      </c>
      <c r="C80" s="36" t="s">
        <v>286</v>
      </c>
      <c r="D80" s="17">
        <v>400</v>
      </c>
      <c r="E80" s="17">
        <v>360</v>
      </c>
      <c r="F80" s="20">
        <v>174</v>
      </c>
      <c r="G80" s="19">
        <f t="shared" si="7"/>
        <v>139.19999999999999</v>
      </c>
      <c r="H80" s="46">
        <f t="shared" si="4"/>
        <v>186</v>
      </c>
    </row>
    <row r="81" spans="1:8" ht="15" customHeight="1" x14ac:dyDescent="0.35">
      <c r="A81" s="15">
        <v>75</v>
      </c>
      <c r="B81" s="20" t="s">
        <v>151</v>
      </c>
      <c r="C81" s="36" t="s">
        <v>287</v>
      </c>
      <c r="D81" s="17" t="s">
        <v>205</v>
      </c>
      <c r="E81" s="18">
        <v>567</v>
      </c>
      <c r="F81" s="20">
        <v>436</v>
      </c>
      <c r="G81" s="19">
        <f t="shared" si="7"/>
        <v>348.8</v>
      </c>
      <c r="H81" s="46">
        <f t="shared" si="4"/>
        <v>131</v>
      </c>
    </row>
    <row r="82" spans="1:8" ht="15" customHeight="1" x14ac:dyDescent="0.35">
      <c r="A82" s="19">
        <v>76</v>
      </c>
      <c r="B82" s="20" t="s">
        <v>203</v>
      </c>
      <c r="C82" s="36" t="s">
        <v>288</v>
      </c>
      <c r="D82" s="17">
        <v>400</v>
      </c>
      <c r="E82" s="17">
        <v>360</v>
      </c>
      <c r="F82" s="20">
        <v>121</v>
      </c>
      <c r="G82" s="19">
        <f t="shared" si="7"/>
        <v>96.8</v>
      </c>
      <c r="H82" s="46">
        <f t="shared" si="4"/>
        <v>239</v>
      </c>
    </row>
    <row r="83" spans="1:8" ht="15" customHeight="1" x14ac:dyDescent="0.35">
      <c r="A83" s="15">
        <v>77</v>
      </c>
      <c r="B83" s="16" t="s">
        <v>50</v>
      </c>
      <c r="C83" s="36" t="s">
        <v>289</v>
      </c>
      <c r="D83" s="17">
        <v>630</v>
      </c>
      <c r="E83" s="17">
        <v>567</v>
      </c>
      <c r="F83" s="20">
        <v>215</v>
      </c>
      <c r="G83" s="19">
        <f t="shared" si="7"/>
        <v>172</v>
      </c>
      <c r="H83" s="46">
        <f t="shared" si="4"/>
        <v>352</v>
      </c>
    </row>
    <row r="84" spans="1:8" ht="15" customHeight="1" x14ac:dyDescent="0.35">
      <c r="A84" s="19">
        <v>78</v>
      </c>
      <c r="B84" s="30" t="s">
        <v>51</v>
      </c>
      <c r="C84" s="36" t="s">
        <v>290</v>
      </c>
      <c r="D84" s="17">
        <v>630</v>
      </c>
      <c r="E84" s="17">
        <v>567</v>
      </c>
      <c r="F84" s="20">
        <v>155</v>
      </c>
      <c r="G84" s="19">
        <f t="shared" si="7"/>
        <v>124</v>
      </c>
      <c r="H84" s="46">
        <f t="shared" si="4"/>
        <v>412</v>
      </c>
    </row>
    <row r="85" spans="1:8" ht="15" customHeight="1" x14ac:dyDescent="0.35">
      <c r="A85" s="15">
        <v>79</v>
      </c>
      <c r="B85" s="30" t="s">
        <v>52</v>
      </c>
      <c r="C85" s="36" t="s">
        <v>291</v>
      </c>
      <c r="D85" s="17">
        <v>250</v>
      </c>
      <c r="E85" s="17">
        <v>225</v>
      </c>
      <c r="F85" s="20">
        <v>136</v>
      </c>
      <c r="G85" s="19">
        <f t="shared" si="7"/>
        <v>108.8</v>
      </c>
      <c r="H85" s="46">
        <f t="shared" si="4"/>
        <v>89</v>
      </c>
    </row>
    <row r="86" spans="1:8" ht="15" customHeight="1" x14ac:dyDescent="0.35">
      <c r="A86" s="19">
        <v>80</v>
      </c>
      <c r="B86" s="30" t="s">
        <v>152</v>
      </c>
      <c r="C86" s="36" t="s">
        <v>292</v>
      </c>
      <c r="D86" s="17">
        <v>630</v>
      </c>
      <c r="E86" s="17">
        <v>567</v>
      </c>
      <c r="F86" s="20">
        <v>265</v>
      </c>
      <c r="G86" s="19">
        <f t="shared" si="7"/>
        <v>212</v>
      </c>
      <c r="H86" s="46">
        <f t="shared" si="4"/>
        <v>302</v>
      </c>
    </row>
    <row r="87" spans="1:8" ht="15" customHeight="1" x14ac:dyDescent="0.35">
      <c r="A87" s="15">
        <v>81</v>
      </c>
      <c r="B87" s="30" t="s">
        <v>53</v>
      </c>
      <c r="C87" s="36" t="s">
        <v>293</v>
      </c>
      <c r="D87" s="17">
        <v>400</v>
      </c>
      <c r="E87" s="17">
        <v>360</v>
      </c>
      <c r="F87" s="20">
        <v>213</v>
      </c>
      <c r="G87" s="19">
        <f t="shared" si="7"/>
        <v>170.4</v>
      </c>
      <c r="H87" s="46">
        <f t="shared" si="4"/>
        <v>147</v>
      </c>
    </row>
    <row r="88" spans="1:8" ht="15" customHeight="1" x14ac:dyDescent="0.35">
      <c r="A88" s="19">
        <v>82</v>
      </c>
      <c r="B88" s="21" t="s">
        <v>54</v>
      </c>
      <c r="C88" s="36" t="s">
        <v>294</v>
      </c>
      <c r="D88" s="17" t="s">
        <v>205</v>
      </c>
      <c r="E88" s="18">
        <v>567</v>
      </c>
      <c r="F88" s="20">
        <v>224</v>
      </c>
      <c r="G88" s="19">
        <f t="shared" si="7"/>
        <v>179.2</v>
      </c>
      <c r="H88" s="46">
        <f t="shared" si="4"/>
        <v>343</v>
      </c>
    </row>
    <row r="89" spans="1:8" ht="15" customHeight="1" x14ac:dyDescent="0.35">
      <c r="A89" s="15">
        <v>83</v>
      </c>
      <c r="B89" s="21" t="s">
        <v>55</v>
      </c>
      <c r="C89" s="36" t="s">
        <v>295</v>
      </c>
      <c r="D89" s="17" t="s">
        <v>205</v>
      </c>
      <c r="E89" s="70" t="s">
        <v>413</v>
      </c>
      <c r="F89" s="72"/>
      <c r="G89" s="72"/>
      <c r="H89" s="71"/>
    </row>
    <row r="90" spans="1:8" ht="15" customHeight="1" x14ac:dyDescent="0.35">
      <c r="A90" s="19">
        <v>84</v>
      </c>
      <c r="B90" s="21" t="s">
        <v>56</v>
      </c>
      <c r="C90" s="36" t="s">
        <v>296</v>
      </c>
      <c r="D90" s="17" t="s">
        <v>208</v>
      </c>
      <c r="E90" s="17">
        <v>360</v>
      </c>
      <c r="F90" s="29">
        <v>269</v>
      </c>
      <c r="G90" s="29">
        <f>F90-(F90*20%)</f>
        <v>215.2</v>
      </c>
      <c r="H90" s="55">
        <f t="shared" ref="H90:H121" si="8">E90-F90</f>
        <v>91</v>
      </c>
    </row>
    <row r="91" spans="1:8" ht="15" customHeight="1" x14ac:dyDescent="0.35">
      <c r="A91" s="15">
        <v>85</v>
      </c>
      <c r="B91" s="21" t="s">
        <v>57</v>
      </c>
      <c r="C91" s="36" t="s">
        <v>297</v>
      </c>
      <c r="D91" s="17" t="s">
        <v>208</v>
      </c>
      <c r="E91" s="17">
        <v>360</v>
      </c>
      <c r="F91" s="20">
        <v>101</v>
      </c>
      <c r="G91" s="29">
        <f t="shared" ref="G91:G154" si="9">F91-(F91*20%)</f>
        <v>80.8</v>
      </c>
      <c r="H91" s="46">
        <f t="shared" si="8"/>
        <v>259</v>
      </c>
    </row>
    <row r="92" spans="1:8" ht="15" customHeight="1" x14ac:dyDescent="0.35">
      <c r="A92" s="19">
        <v>86</v>
      </c>
      <c r="B92" s="21" t="s">
        <v>58</v>
      </c>
      <c r="C92" s="36" t="s">
        <v>298</v>
      </c>
      <c r="D92" s="17" t="s">
        <v>205</v>
      </c>
      <c r="E92" s="17">
        <v>567</v>
      </c>
      <c r="F92" s="20">
        <v>270</v>
      </c>
      <c r="G92" s="29">
        <f t="shared" si="9"/>
        <v>216</v>
      </c>
      <c r="H92" s="46">
        <f t="shared" si="8"/>
        <v>297</v>
      </c>
    </row>
    <row r="93" spans="1:8" ht="15" customHeight="1" x14ac:dyDescent="0.35">
      <c r="A93" s="15">
        <v>87</v>
      </c>
      <c r="B93" s="20" t="s">
        <v>59</v>
      </c>
      <c r="C93" s="36" t="s">
        <v>299</v>
      </c>
      <c r="D93" s="17" t="s">
        <v>208</v>
      </c>
      <c r="E93" s="17">
        <v>360</v>
      </c>
      <c r="F93" s="20">
        <v>271</v>
      </c>
      <c r="G93" s="29">
        <f t="shared" si="9"/>
        <v>216.8</v>
      </c>
      <c r="H93" s="46">
        <f t="shared" si="8"/>
        <v>89</v>
      </c>
    </row>
    <row r="94" spans="1:8" ht="15" customHeight="1" x14ac:dyDescent="0.35">
      <c r="A94" s="19">
        <v>88</v>
      </c>
      <c r="B94" s="17" t="s">
        <v>332</v>
      </c>
      <c r="C94" s="36" t="s">
        <v>300</v>
      </c>
      <c r="D94" s="17">
        <v>400</v>
      </c>
      <c r="E94" s="17">
        <v>360</v>
      </c>
      <c r="F94" s="20">
        <v>231</v>
      </c>
      <c r="G94" s="29">
        <f t="shared" si="9"/>
        <v>184.8</v>
      </c>
      <c r="H94" s="46">
        <f t="shared" si="8"/>
        <v>129</v>
      </c>
    </row>
    <row r="95" spans="1:8" ht="15" customHeight="1" x14ac:dyDescent="0.35">
      <c r="A95" s="15">
        <v>89</v>
      </c>
      <c r="B95" s="16" t="s">
        <v>60</v>
      </c>
      <c r="C95" s="36" t="s">
        <v>301</v>
      </c>
      <c r="D95" s="17">
        <v>630</v>
      </c>
      <c r="E95" s="17">
        <v>567</v>
      </c>
      <c r="F95" s="20">
        <v>148</v>
      </c>
      <c r="G95" s="29">
        <f t="shared" si="9"/>
        <v>118.4</v>
      </c>
      <c r="H95" s="46">
        <f t="shared" si="8"/>
        <v>419</v>
      </c>
    </row>
    <row r="96" spans="1:8" ht="15" customHeight="1" x14ac:dyDescent="0.35">
      <c r="A96" s="19">
        <v>90</v>
      </c>
      <c r="B96" s="30" t="s">
        <v>61</v>
      </c>
      <c r="C96" s="36" t="s">
        <v>302</v>
      </c>
      <c r="D96" s="17">
        <v>630</v>
      </c>
      <c r="E96" s="17">
        <v>567</v>
      </c>
      <c r="F96" s="20">
        <v>507</v>
      </c>
      <c r="G96" s="29">
        <f t="shared" si="9"/>
        <v>405.6</v>
      </c>
      <c r="H96" s="46">
        <f t="shared" si="8"/>
        <v>60</v>
      </c>
    </row>
    <row r="97" spans="1:8" ht="27" customHeight="1" x14ac:dyDescent="0.35">
      <c r="A97" s="15">
        <v>91</v>
      </c>
      <c r="B97" s="21" t="s">
        <v>62</v>
      </c>
      <c r="C97" s="45" t="s">
        <v>303</v>
      </c>
      <c r="D97" s="17" t="s">
        <v>208</v>
      </c>
      <c r="E97" s="17">
        <v>360</v>
      </c>
      <c r="F97" s="20">
        <v>257</v>
      </c>
      <c r="G97" s="29">
        <f t="shared" si="9"/>
        <v>205.6</v>
      </c>
      <c r="H97" s="46">
        <f t="shared" si="8"/>
        <v>103</v>
      </c>
    </row>
    <row r="98" spans="1:8" ht="15" customHeight="1" x14ac:dyDescent="0.35">
      <c r="A98" s="19">
        <v>92</v>
      </c>
      <c r="B98" s="20" t="s">
        <v>63</v>
      </c>
      <c r="C98" s="36" t="s">
        <v>304</v>
      </c>
      <c r="D98" s="17" t="s">
        <v>205</v>
      </c>
      <c r="E98" s="17">
        <v>567</v>
      </c>
      <c r="F98" s="20">
        <v>446</v>
      </c>
      <c r="G98" s="29">
        <f t="shared" si="9"/>
        <v>356.8</v>
      </c>
      <c r="H98" s="46">
        <f t="shared" si="8"/>
        <v>121</v>
      </c>
    </row>
    <row r="99" spans="1:8" ht="15" customHeight="1" x14ac:dyDescent="0.35">
      <c r="A99" s="15">
        <v>93</v>
      </c>
      <c r="B99" s="21" t="s">
        <v>64</v>
      </c>
      <c r="C99" s="36" t="s">
        <v>305</v>
      </c>
      <c r="D99" s="17" t="s">
        <v>205</v>
      </c>
      <c r="E99" s="17">
        <v>567</v>
      </c>
      <c r="F99" s="20">
        <v>444</v>
      </c>
      <c r="G99" s="29">
        <f t="shared" si="9"/>
        <v>355.2</v>
      </c>
      <c r="H99" s="46">
        <f t="shared" si="8"/>
        <v>123</v>
      </c>
    </row>
    <row r="100" spans="1:8" ht="15" customHeight="1" x14ac:dyDescent="0.35">
      <c r="A100" s="19">
        <v>94</v>
      </c>
      <c r="B100" s="30" t="s">
        <v>65</v>
      </c>
      <c r="C100" s="36" t="s">
        <v>306</v>
      </c>
      <c r="D100" s="17">
        <v>400</v>
      </c>
      <c r="E100" s="17">
        <v>360</v>
      </c>
      <c r="F100" s="20">
        <v>163</v>
      </c>
      <c r="G100" s="29">
        <f t="shared" si="9"/>
        <v>130.4</v>
      </c>
      <c r="H100" s="46">
        <f t="shared" si="8"/>
        <v>197</v>
      </c>
    </row>
    <row r="101" spans="1:8" ht="15" customHeight="1" x14ac:dyDescent="0.35">
      <c r="A101" s="15">
        <v>95</v>
      </c>
      <c r="B101" s="21" t="s">
        <v>66</v>
      </c>
      <c r="C101" s="36" t="s">
        <v>307</v>
      </c>
      <c r="D101" s="17" t="s">
        <v>207</v>
      </c>
      <c r="E101" s="18">
        <v>900</v>
      </c>
      <c r="F101" s="20">
        <v>633</v>
      </c>
      <c r="G101" s="29">
        <f t="shared" si="9"/>
        <v>506.4</v>
      </c>
      <c r="H101" s="46">
        <f t="shared" si="8"/>
        <v>267</v>
      </c>
    </row>
    <row r="102" spans="1:8" ht="15" customHeight="1" x14ac:dyDescent="0.35">
      <c r="A102" s="19">
        <v>96</v>
      </c>
      <c r="B102" s="31" t="s">
        <v>67</v>
      </c>
      <c r="C102" s="36" t="s">
        <v>308</v>
      </c>
      <c r="D102" s="17" t="s">
        <v>208</v>
      </c>
      <c r="E102" s="17">
        <v>360</v>
      </c>
      <c r="F102" s="20">
        <v>212</v>
      </c>
      <c r="G102" s="29">
        <f t="shared" si="9"/>
        <v>169.6</v>
      </c>
      <c r="H102" s="46">
        <f t="shared" si="8"/>
        <v>148</v>
      </c>
    </row>
    <row r="103" spans="1:8" ht="15" customHeight="1" x14ac:dyDescent="0.35">
      <c r="A103" s="15">
        <v>97</v>
      </c>
      <c r="B103" s="21" t="s">
        <v>68</v>
      </c>
      <c r="C103" s="36" t="s">
        <v>309</v>
      </c>
      <c r="D103" s="17" t="s">
        <v>205</v>
      </c>
      <c r="E103" s="17">
        <v>567</v>
      </c>
      <c r="F103" s="20">
        <v>306</v>
      </c>
      <c r="G103" s="29">
        <f t="shared" si="9"/>
        <v>244.8</v>
      </c>
      <c r="H103" s="46">
        <f t="shared" si="8"/>
        <v>261</v>
      </c>
    </row>
    <row r="104" spans="1:8" ht="15" customHeight="1" x14ac:dyDescent="0.35">
      <c r="A104" s="19">
        <v>98</v>
      </c>
      <c r="B104" s="20" t="s">
        <v>69</v>
      </c>
      <c r="C104" s="36" t="s">
        <v>310</v>
      </c>
      <c r="D104" s="17" t="s">
        <v>208</v>
      </c>
      <c r="E104" s="17">
        <v>360</v>
      </c>
      <c r="F104" s="20">
        <v>118</v>
      </c>
      <c r="G104" s="29">
        <f t="shared" si="9"/>
        <v>94.4</v>
      </c>
      <c r="H104" s="46">
        <f t="shared" si="8"/>
        <v>242</v>
      </c>
    </row>
    <row r="105" spans="1:8" ht="15" customHeight="1" x14ac:dyDescent="0.35">
      <c r="A105" s="15">
        <v>99</v>
      </c>
      <c r="B105" s="17" t="s">
        <v>153</v>
      </c>
      <c r="C105" s="36" t="s">
        <v>311</v>
      </c>
      <c r="D105" s="17">
        <v>630</v>
      </c>
      <c r="E105" s="17">
        <v>567</v>
      </c>
      <c r="F105" s="20">
        <v>223</v>
      </c>
      <c r="G105" s="29">
        <f t="shared" si="9"/>
        <v>178.4</v>
      </c>
      <c r="H105" s="46">
        <f t="shared" si="8"/>
        <v>344</v>
      </c>
    </row>
    <row r="106" spans="1:8" ht="27" customHeight="1" x14ac:dyDescent="0.35">
      <c r="A106" s="19">
        <v>100</v>
      </c>
      <c r="B106" s="33" t="s">
        <v>70</v>
      </c>
      <c r="C106" s="45" t="s">
        <v>312</v>
      </c>
      <c r="D106" s="17" t="s">
        <v>208</v>
      </c>
      <c r="E106" s="17">
        <v>360</v>
      </c>
      <c r="F106" s="20">
        <v>256</v>
      </c>
      <c r="G106" s="29">
        <f t="shared" si="9"/>
        <v>204.8</v>
      </c>
      <c r="H106" s="46">
        <f t="shared" si="8"/>
        <v>104</v>
      </c>
    </row>
    <row r="107" spans="1:8" ht="26.25" customHeight="1" x14ac:dyDescent="0.35">
      <c r="A107" s="15">
        <v>101</v>
      </c>
      <c r="B107" s="28" t="s">
        <v>71</v>
      </c>
      <c r="C107" s="45" t="s">
        <v>313</v>
      </c>
      <c r="D107" s="17">
        <v>250</v>
      </c>
      <c r="E107" s="17">
        <v>225</v>
      </c>
      <c r="F107" s="20">
        <v>104</v>
      </c>
      <c r="G107" s="29">
        <f t="shared" si="9"/>
        <v>83.2</v>
      </c>
      <c r="H107" s="46">
        <f t="shared" si="8"/>
        <v>121</v>
      </c>
    </row>
    <row r="108" spans="1:8" ht="15" customHeight="1" x14ac:dyDescent="0.35">
      <c r="A108" s="19">
        <v>102</v>
      </c>
      <c r="B108" s="17" t="s">
        <v>154</v>
      </c>
      <c r="C108" s="36" t="s">
        <v>314</v>
      </c>
      <c r="D108" s="17" t="s">
        <v>414</v>
      </c>
      <c r="E108" s="17">
        <v>360</v>
      </c>
      <c r="F108" s="20">
        <v>102</v>
      </c>
      <c r="G108" s="29">
        <f t="shared" si="9"/>
        <v>81.599999999999994</v>
      </c>
      <c r="H108" s="46">
        <f t="shared" si="8"/>
        <v>258</v>
      </c>
    </row>
    <row r="109" spans="1:8" ht="15" customHeight="1" x14ac:dyDescent="0.35">
      <c r="A109" s="15">
        <v>103</v>
      </c>
      <c r="B109" s="20" t="s">
        <v>155</v>
      </c>
      <c r="C109" s="36" t="s">
        <v>314</v>
      </c>
      <c r="D109" s="17" t="s">
        <v>208</v>
      </c>
      <c r="E109" s="17">
        <v>360</v>
      </c>
      <c r="F109" s="20">
        <v>88</v>
      </c>
      <c r="G109" s="29">
        <f t="shared" si="9"/>
        <v>70.400000000000006</v>
      </c>
      <c r="H109" s="46">
        <f t="shared" si="8"/>
        <v>272</v>
      </c>
    </row>
    <row r="110" spans="1:8" ht="15" customHeight="1" x14ac:dyDescent="0.35">
      <c r="A110" s="19">
        <v>104</v>
      </c>
      <c r="B110" s="20" t="s">
        <v>156</v>
      </c>
      <c r="C110" s="36" t="s">
        <v>315</v>
      </c>
      <c r="D110" s="17" t="s">
        <v>211</v>
      </c>
      <c r="E110" s="17">
        <v>225</v>
      </c>
      <c r="F110" s="20">
        <v>83</v>
      </c>
      <c r="G110" s="29">
        <f t="shared" si="9"/>
        <v>66.400000000000006</v>
      </c>
      <c r="H110" s="46">
        <f t="shared" si="8"/>
        <v>142</v>
      </c>
    </row>
    <row r="111" spans="1:8" ht="15" customHeight="1" x14ac:dyDescent="0.35">
      <c r="A111" s="15">
        <v>105</v>
      </c>
      <c r="B111" s="23" t="s">
        <v>72</v>
      </c>
      <c r="C111" s="36" t="s">
        <v>316</v>
      </c>
      <c r="D111" s="17" t="s">
        <v>208</v>
      </c>
      <c r="E111" s="17">
        <v>360</v>
      </c>
      <c r="F111" s="20">
        <v>120</v>
      </c>
      <c r="G111" s="29">
        <f t="shared" si="9"/>
        <v>96</v>
      </c>
      <c r="H111" s="46">
        <f t="shared" si="8"/>
        <v>240</v>
      </c>
    </row>
    <row r="112" spans="1:8" ht="29.25" customHeight="1" x14ac:dyDescent="0.35">
      <c r="A112" s="19">
        <v>106</v>
      </c>
      <c r="B112" s="21" t="s">
        <v>73</v>
      </c>
      <c r="C112" s="45" t="s">
        <v>317</v>
      </c>
      <c r="D112" s="17" t="s">
        <v>208</v>
      </c>
      <c r="E112" s="17">
        <v>360</v>
      </c>
      <c r="F112" s="20">
        <v>116</v>
      </c>
      <c r="G112" s="29">
        <f t="shared" si="9"/>
        <v>92.8</v>
      </c>
      <c r="H112" s="46">
        <f t="shared" si="8"/>
        <v>244</v>
      </c>
    </row>
    <row r="113" spans="1:8" ht="15" customHeight="1" x14ac:dyDescent="0.35">
      <c r="A113" s="15">
        <v>107</v>
      </c>
      <c r="B113" s="21" t="s">
        <v>74</v>
      </c>
      <c r="C113" s="36" t="s">
        <v>318</v>
      </c>
      <c r="D113" s="17" t="s">
        <v>205</v>
      </c>
      <c r="E113" s="17">
        <v>567</v>
      </c>
      <c r="F113" s="20">
        <v>253</v>
      </c>
      <c r="G113" s="29">
        <f t="shared" si="9"/>
        <v>202.4</v>
      </c>
      <c r="H113" s="46">
        <f t="shared" si="8"/>
        <v>314</v>
      </c>
    </row>
    <row r="114" spans="1:8" ht="28.5" customHeight="1" x14ac:dyDescent="0.35">
      <c r="A114" s="19">
        <v>108</v>
      </c>
      <c r="B114" s="21" t="s">
        <v>75</v>
      </c>
      <c r="C114" s="45" t="s">
        <v>319</v>
      </c>
      <c r="D114" s="17" t="s">
        <v>205</v>
      </c>
      <c r="E114" s="17">
        <v>567</v>
      </c>
      <c r="F114" s="20">
        <v>361</v>
      </c>
      <c r="G114" s="29">
        <f t="shared" si="9"/>
        <v>288.8</v>
      </c>
      <c r="H114" s="46">
        <f t="shared" si="8"/>
        <v>206</v>
      </c>
    </row>
    <row r="115" spans="1:8" ht="15" customHeight="1" x14ac:dyDescent="0.35">
      <c r="A115" s="15">
        <v>109</v>
      </c>
      <c r="B115" s="21" t="s">
        <v>76</v>
      </c>
      <c r="C115" s="36" t="s">
        <v>320</v>
      </c>
      <c r="D115" s="17" t="s">
        <v>208</v>
      </c>
      <c r="E115" s="17">
        <v>360</v>
      </c>
      <c r="F115" s="20">
        <v>243</v>
      </c>
      <c r="G115" s="29">
        <f t="shared" si="9"/>
        <v>194.4</v>
      </c>
      <c r="H115" s="46">
        <f t="shared" si="8"/>
        <v>117</v>
      </c>
    </row>
    <row r="116" spans="1:8" s="3" customFormat="1" ht="15" customHeight="1" x14ac:dyDescent="0.35">
      <c r="A116" s="19">
        <v>110</v>
      </c>
      <c r="B116" s="20" t="s">
        <v>77</v>
      </c>
      <c r="C116" s="36" t="s">
        <v>321</v>
      </c>
      <c r="D116" s="17" t="s">
        <v>208</v>
      </c>
      <c r="E116" s="17">
        <v>360</v>
      </c>
      <c r="F116" s="20">
        <v>236</v>
      </c>
      <c r="G116" s="29">
        <f t="shared" si="9"/>
        <v>188.8</v>
      </c>
      <c r="H116" s="46">
        <f t="shared" si="8"/>
        <v>124</v>
      </c>
    </row>
    <row r="117" spans="1:8" ht="15" customHeight="1" x14ac:dyDescent="0.35">
      <c r="A117" s="15">
        <v>111</v>
      </c>
      <c r="B117" s="23" t="s">
        <v>157</v>
      </c>
      <c r="C117" s="36" t="s">
        <v>322</v>
      </c>
      <c r="D117" s="17" t="s">
        <v>207</v>
      </c>
      <c r="E117" s="17">
        <v>900</v>
      </c>
      <c r="F117" s="20">
        <v>620</v>
      </c>
      <c r="G117" s="29">
        <f t="shared" si="9"/>
        <v>496</v>
      </c>
      <c r="H117" s="46">
        <f t="shared" si="8"/>
        <v>280</v>
      </c>
    </row>
    <row r="118" spans="1:8" ht="27" customHeight="1" x14ac:dyDescent="0.35">
      <c r="A118" s="19">
        <v>112</v>
      </c>
      <c r="B118" s="21" t="s">
        <v>78</v>
      </c>
      <c r="C118" s="45" t="s">
        <v>323</v>
      </c>
      <c r="D118" s="17" t="s">
        <v>205</v>
      </c>
      <c r="E118" s="17">
        <v>567</v>
      </c>
      <c r="F118" s="20">
        <v>215</v>
      </c>
      <c r="G118" s="29">
        <f t="shared" si="9"/>
        <v>172</v>
      </c>
      <c r="H118" s="46">
        <f t="shared" si="8"/>
        <v>352</v>
      </c>
    </row>
    <row r="119" spans="1:8" ht="30" customHeight="1" x14ac:dyDescent="0.35">
      <c r="A119" s="15">
        <v>113</v>
      </c>
      <c r="B119" s="21" t="s">
        <v>79</v>
      </c>
      <c r="C119" s="45" t="s">
        <v>324</v>
      </c>
      <c r="D119" s="17" t="s">
        <v>208</v>
      </c>
      <c r="E119" s="17">
        <v>360</v>
      </c>
      <c r="F119" s="20">
        <v>231</v>
      </c>
      <c r="G119" s="29">
        <f t="shared" si="9"/>
        <v>184.8</v>
      </c>
      <c r="H119" s="46">
        <f t="shared" si="8"/>
        <v>129</v>
      </c>
    </row>
    <row r="120" spans="1:8" ht="15" customHeight="1" x14ac:dyDescent="0.35">
      <c r="A120" s="19">
        <v>114</v>
      </c>
      <c r="B120" s="21" t="s">
        <v>80</v>
      </c>
      <c r="C120" s="36" t="s">
        <v>325</v>
      </c>
      <c r="D120" s="17" t="s">
        <v>208</v>
      </c>
      <c r="E120" s="17">
        <v>360</v>
      </c>
      <c r="F120" s="20">
        <v>199</v>
      </c>
      <c r="G120" s="29">
        <f t="shared" si="9"/>
        <v>159.19999999999999</v>
      </c>
      <c r="H120" s="46">
        <f t="shared" si="8"/>
        <v>161</v>
      </c>
    </row>
    <row r="121" spans="1:8" ht="15" customHeight="1" x14ac:dyDescent="0.35">
      <c r="A121" s="15">
        <v>115</v>
      </c>
      <c r="B121" s="21" t="s">
        <v>81</v>
      </c>
      <c r="C121" s="36" t="s">
        <v>326</v>
      </c>
      <c r="D121" s="17" t="s">
        <v>208</v>
      </c>
      <c r="E121" s="17">
        <v>360</v>
      </c>
      <c r="F121" s="20">
        <v>276</v>
      </c>
      <c r="G121" s="29">
        <f t="shared" si="9"/>
        <v>220.8</v>
      </c>
      <c r="H121" s="46">
        <f t="shared" si="8"/>
        <v>84</v>
      </c>
    </row>
    <row r="122" spans="1:8" s="3" customFormat="1" ht="31.5" customHeight="1" x14ac:dyDescent="0.35">
      <c r="A122" s="19">
        <v>116</v>
      </c>
      <c r="B122" s="21" t="s">
        <v>82</v>
      </c>
      <c r="C122" s="45" t="s">
        <v>327</v>
      </c>
      <c r="D122" s="17" t="s">
        <v>205</v>
      </c>
      <c r="E122" s="17">
        <v>567</v>
      </c>
      <c r="F122" s="20">
        <v>276</v>
      </c>
      <c r="G122" s="29">
        <f t="shared" si="9"/>
        <v>220.8</v>
      </c>
      <c r="H122" s="46">
        <f t="shared" ref="H122:H153" si="10">E122-F122</f>
        <v>291</v>
      </c>
    </row>
    <row r="123" spans="1:8" ht="15" customHeight="1" x14ac:dyDescent="0.35">
      <c r="A123" s="15">
        <v>117</v>
      </c>
      <c r="B123" s="21" t="s">
        <v>83</v>
      </c>
      <c r="C123" s="36" t="s">
        <v>328</v>
      </c>
      <c r="D123" s="17" t="s">
        <v>205</v>
      </c>
      <c r="E123" s="17">
        <v>567</v>
      </c>
      <c r="F123" s="20">
        <v>375</v>
      </c>
      <c r="G123" s="29">
        <f t="shared" si="9"/>
        <v>300</v>
      </c>
      <c r="H123" s="46">
        <f t="shared" si="10"/>
        <v>192</v>
      </c>
    </row>
    <row r="124" spans="1:8" ht="15" customHeight="1" x14ac:dyDescent="0.35">
      <c r="A124" s="19">
        <v>118</v>
      </c>
      <c r="B124" s="21" t="s">
        <v>84</v>
      </c>
      <c r="C124" s="36" t="s">
        <v>329</v>
      </c>
      <c r="D124" s="17" t="s">
        <v>208</v>
      </c>
      <c r="E124" s="17">
        <v>360</v>
      </c>
      <c r="F124" s="20">
        <v>249</v>
      </c>
      <c r="G124" s="29">
        <f t="shared" si="9"/>
        <v>199.2</v>
      </c>
      <c r="H124" s="46">
        <f t="shared" si="10"/>
        <v>111</v>
      </c>
    </row>
    <row r="125" spans="1:8" ht="15" customHeight="1" x14ac:dyDescent="0.35">
      <c r="A125" s="15">
        <v>119</v>
      </c>
      <c r="B125" s="20" t="s">
        <v>85</v>
      </c>
      <c r="C125" s="36" t="s">
        <v>330</v>
      </c>
      <c r="D125" s="17" t="s">
        <v>208</v>
      </c>
      <c r="E125" s="17">
        <v>360</v>
      </c>
      <c r="F125" s="20">
        <v>150</v>
      </c>
      <c r="G125" s="29">
        <f t="shared" si="9"/>
        <v>120</v>
      </c>
      <c r="H125" s="46">
        <f t="shared" si="10"/>
        <v>210</v>
      </c>
    </row>
    <row r="126" spans="1:8" ht="15" customHeight="1" x14ac:dyDescent="0.35">
      <c r="A126" s="19">
        <v>120</v>
      </c>
      <c r="B126" s="16" t="s">
        <v>86</v>
      </c>
      <c r="C126" s="36" t="s">
        <v>331</v>
      </c>
      <c r="D126" s="17">
        <v>400</v>
      </c>
      <c r="E126" s="17">
        <v>360</v>
      </c>
      <c r="F126" s="20">
        <v>213</v>
      </c>
      <c r="G126" s="29">
        <f t="shared" si="9"/>
        <v>170.4</v>
      </c>
      <c r="H126" s="46">
        <f t="shared" si="10"/>
        <v>147</v>
      </c>
    </row>
    <row r="127" spans="1:8" ht="15" customHeight="1" x14ac:dyDescent="0.35">
      <c r="A127" s="15">
        <v>121</v>
      </c>
      <c r="B127" s="21" t="s">
        <v>87</v>
      </c>
      <c r="C127" s="36" t="s">
        <v>334</v>
      </c>
      <c r="D127" s="17" t="s">
        <v>205</v>
      </c>
      <c r="E127" s="17">
        <v>567</v>
      </c>
      <c r="F127" s="20">
        <v>451</v>
      </c>
      <c r="G127" s="29">
        <f t="shared" si="9"/>
        <v>360.8</v>
      </c>
      <c r="H127" s="46">
        <f t="shared" si="10"/>
        <v>116</v>
      </c>
    </row>
    <row r="128" spans="1:8" s="4" customFormat="1" ht="15" customHeight="1" x14ac:dyDescent="0.35">
      <c r="A128" s="19">
        <v>122</v>
      </c>
      <c r="B128" s="21" t="s">
        <v>158</v>
      </c>
      <c r="C128" s="39" t="s">
        <v>333</v>
      </c>
      <c r="D128" s="17" t="s">
        <v>205</v>
      </c>
      <c r="E128" s="17">
        <v>567</v>
      </c>
      <c r="F128" s="20">
        <v>459</v>
      </c>
      <c r="G128" s="29">
        <f t="shared" si="9"/>
        <v>367.2</v>
      </c>
      <c r="H128" s="46">
        <f t="shared" si="10"/>
        <v>108</v>
      </c>
    </row>
    <row r="129" spans="1:8" ht="15" customHeight="1" x14ac:dyDescent="0.35">
      <c r="A129" s="15">
        <v>123</v>
      </c>
      <c r="B129" s="20" t="s">
        <v>88</v>
      </c>
      <c r="C129" s="36" t="s">
        <v>335</v>
      </c>
      <c r="D129" s="17" t="s">
        <v>205</v>
      </c>
      <c r="E129" s="17">
        <v>567</v>
      </c>
      <c r="F129" s="20">
        <v>451</v>
      </c>
      <c r="G129" s="29">
        <f t="shared" si="9"/>
        <v>360.8</v>
      </c>
      <c r="H129" s="46">
        <f t="shared" si="10"/>
        <v>116</v>
      </c>
    </row>
    <row r="130" spans="1:8" ht="15" customHeight="1" x14ac:dyDescent="0.35">
      <c r="A130" s="19">
        <v>124</v>
      </c>
      <c r="B130" s="23" t="s">
        <v>89</v>
      </c>
      <c r="C130" s="36" t="s">
        <v>336</v>
      </c>
      <c r="D130" s="17" t="s">
        <v>208</v>
      </c>
      <c r="E130" s="17">
        <v>360</v>
      </c>
      <c r="F130" s="20">
        <v>271</v>
      </c>
      <c r="G130" s="29">
        <f t="shared" si="9"/>
        <v>216.8</v>
      </c>
      <c r="H130" s="46">
        <f t="shared" si="10"/>
        <v>89</v>
      </c>
    </row>
    <row r="131" spans="1:8" ht="15" customHeight="1" x14ac:dyDescent="0.35">
      <c r="A131" s="15">
        <v>125</v>
      </c>
      <c r="B131" s="21" t="s">
        <v>90</v>
      </c>
      <c r="C131" s="36" t="s">
        <v>337</v>
      </c>
      <c r="D131" s="17" t="s">
        <v>205</v>
      </c>
      <c r="E131" s="17">
        <v>567</v>
      </c>
      <c r="F131" s="20">
        <v>388</v>
      </c>
      <c r="G131" s="29">
        <f t="shared" si="9"/>
        <v>310.39999999999998</v>
      </c>
      <c r="H131" s="46">
        <f t="shared" si="10"/>
        <v>179</v>
      </c>
    </row>
    <row r="132" spans="1:8" ht="15" customHeight="1" x14ac:dyDescent="0.35">
      <c r="A132" s="19">
        <v>126</v>
      </c>
      <c r="B132" s="21" t="s">
        <v>91</v>
      </c>
      <c r="C132" s="36" t="s">
        <v>338</v>
      </c>
      <c r="D132" s="17" t="s">
        <v>208</v>
      </c>
      <c r="E132" s="17">
        <v>360</v>
      </c>
      <c r="F132" s="20">
        <v>197</v>
      </c>
      <c r="G132" s="29">
        <f t="shared" si="9"/>
        <v>157.6</v>
      </c>
      <c r="H132" s="46">
        <f t="shared" si="10"/>
        <v>163</v>
      </c>
    </row>
    <row r="133" spans="1:8" ht="15" customHeight="1" x14ac:dyDescent="0.35">
      <c r="A133" s="15">
        <v>127</v>
      </c>
      <c r="B133" s="27" t="s">
        <v>92</v>
      </c>
      <c r="C133" s="36" t="s">
        <v>339</v>
      </c>
      <c r="D133" s="17" t="s">
        <v>208</v>
      </c>
      <c r="E133" s="17">
        <v>360</v>
      </c>
      <c r="F133" s="20">
        <v>116</v>
      </c>
      <c r="G133" s="29">
        <f t="shared" si="9"/>
        <v>92.8</v>
      </c>
      <c r="H133" s="46">
        <f t="shared" si="10"/>
        <v>244</v>
      </c>
    </row>
    <row r="134" spans="1:8" ht="15" customHeight="1" x14ac:dyDescent="0.35">
      <c r="A134" s="19">
        <v>128</v>
      </c>
      <c r="B134" s="21" t="s">
        <v>93</v>
      </c>
      <c r="C134" s="36" t="s">
        <v>340</v>
      </c>
      <c r="D134" s="17" t="s">
        <v>208</v>
      </c>
      <c r="E134" s="17">
        <v>360</v>
      </c>
      <c r="F134" s="20">
        <v>240</v>
      </c>
      <c r="G134" s="29">
        <f t="shared" si="9"/>
        <v>192</v>
      </c>
      <c r="H134" s="46">
        <f t="shared" si="10"/>
        <v>120</v>
      </c>
    </row>
    <row r="135" spans="1:8" ht="15" customHeight="1" x14ac:dyDescent="0.35">
      <c r="A135" s="15">
        <v>129</v>
      </c>
      <c r="B135" s="21" t="s">
        <v>94</v>
      </c>
      <c r="C135" s="36" t="s">
        <v>341</v>
      </c>
      <c r="D135" s="17" t="s">
        <v>205</v>
      </c>
      <c r="E135" s="17">
        <v>567</v>
      </c>
      <c r="F135" s="20">
        <v>189</v>
      </c>
      <c r="G135" s="29">
        <f t="shared" si="9"/>
        <v>151.19999999999999</v>
      </c>
      <c r="H135" s="46">
        <f t="shared" si="10"/>
        <v>378</v>
      </c>
    </row>
    <row r="136" spans="1:8" ht="15" customHeight="1" x14ac:dyDescent="0.35">
      <c r="A136" s="19">
        <v>130</v>
      </c>
      <c r="B136" s="20" t="s">
        <v>95</v>
      </c>
      <c r="C136" s="36" t="s">
        <v>342</v>
      </c>
      <c r="D136" s="17" t="s">
        <v>205</v>
      </c>
      <c r="E136" s="17">
        <v>567</v>
      </c>
      <c r="F136" s="20">
        <v>254</v>
      </c>
      <c r="G136" s="29">
        <f t="shared" si="9"/>
        <v>203.2</v>
      </c>
      <c r="H136" s="46">
        <f t="shared" si="10"/>
        <v>313</v>
      </c>
    </row>
    <row r="137" spans="1:8" ht="27" customHeight="1" x14ac:dyDescent="0.35">
      <c r="A137" s="15">
        <v>131</v>
      </c>
      <c r="B137" s="20" t="s">
        <v>159</v>
      </c>
      <c r="C137" s="45" t="s">
        <v>343</v>
      </c>
      <c r="D137" s="17">
        <v>630</v>
      </c>
      <c r="E137" s="17">
        <v>567</v>
      </c>
      <c r="F137" s="20">
        <v>125</v>
      </c>
      <c r="G137" s="29">
        <f t="shared" si="9"/>
        <v>100</v>
      </c>
      <c r="H137" s="46">
        <f t="shared" si="10"/>
        <v>442</v>
      </c>
    </row>
    <row r="138" spans="1:8" ht="15" customHeight="1" x14ac:dyDescent="0.35">
      <c r="A138" s="19">
        <v>132</v>
      </c>
      <c r="B138" s="17" t="s">
        <v>160</v>
      </c>
      <c r="C138" s="36" t="s">
        <v>344</v>
      </c>
      <c r="D138" s="17">
        <v>630</v>
      </c>
      <c r="E138" s="17">
        <v>567</v>
      </c>
      <c r="F138" s="20">
        <v>102</v>
      </c>
      <c r="G138" s="29">
        <f t="shared" si="9"/>
        <v>81.599999999999994</v>
      </c>
      <c r="H138" s="46">
        <f t="shared" si="10"/>
        <v>465</v>
      </c>
    </row>
    <row r="139" spans="1:8" ht="15" customHeight="1" x14ac:dyDescent="0.35">
      <c r="A139" s="15">
        <v>133</v>
      </c>
      <c r="B139" s="17" t="s">
        <v>161</v>
      </c>
      <c r="C139" s="36" t="s">
        <v>344</v>
      </c>
      <c r="D139" s="17">
        <v>630</v>
      </c>
      <c r="E139" s="17">
        <v>567</v>
      </c>
      <c r="F139" s="20">
        <v>306</v>
      </c>
      <c r="G139" s="29">
        <f t="shared" si="9"/>
        <v>244.8</v>
      </c>
      <c r="H139" s="46">
        <f t="shared" si="10"/>
        <v>261</v>
      </c>
    </row>
    <row r="140" spans="1:8" ht="15" customHeight="1" x14ac:dyDescent="0.35">
      <c r="A140" s="19">
        <v>134</v>
      </c>
      <c r="B140" s="17" t="s">
        <v>162</v>
      </c>
      <c r="C140" s="36" t="s">
        <v>344</v>
      </c>
      <c r="D140" s="17">
        <v>630</v>
      </c>
      <c r="E140" s="17">
        <v>567</v>
      </c>
      <c r="F140" s="20">
        <v>141</v>
      </c>
      <c r="G140" s="29">
        <f t="shared" si="9"/>
        <v>112.8</v>
      </c>
      <c r="H140" s="46">
        <f t="shared" si="10"/>
        <v>426</v>
      </c>
    </row>
    <row r="141" spans="1:8" ht="15" customHeight="1" x14ac:dyDescent="0.35">
      <c r="A141" s="15">
        <v>135</v>
      </c>
      <c r="B141" s="16" t="s">
        <v>163</v>
      </c>
      <c r="C141" s="36" t="s">
        <v>345</v>
      </c>
      <c r="D141" s="17">
        <v>630</v>
      </c>
      <c r="E141" s="17">
        <v>567</v>
      </c>
      <c r="F141" s="20">
        <v>271</v>
      </c>
      <c r="G141" s="29">
        <f t="shared" si="9"/>
        <v>216.8</v>
      </c>
      <c r="H141" s="46">
        <f t="shared" si="10"/>
        <v>296</v>
      </c>
    </row>
    <row r="142" spans="1:8" ht="15" customHeight="1" x14ac:dyDescent="0.35">
      <c r="A142" s="19">
        <v>136</v>
      </c>
      <c r="B142" s="21" t="s">
        <v>96</v>
      </c>
      <c r="C142" s="36" t="s">
        <v>346</v>
      </c>
      <c r="D142" s="17" t="s">
        <v>207</v>
      </c>
      <c r="E142" s="18">
        <v>900</v>
      </c>
      <c r="F142" s="20">
        <v>123</v>
      </c>
      <c r="G142" s="29">
        <f t="shared" si="9"/>
        <v>98.4</v>
      </c>
      <c r="H142" s="46">
        <f t="shared" si="10"/>
        <v>777</v>
      </c>
    </row>
    <row r="143" spans="1:8" ht="15" customHeight="1" x14ac:dyDescent="0.35">
      <c r="A143" s="15">
        <v>137</v>
      </c>
      <c r="B143" s="21" t="s">
        <v>97</v>
      </c>
      <c r="C143" s="36" t="s">
        <v>346</v>
      </c>
      <c r="D143" s="17" t="s">
        <v>205</v>
      </c>
      <c r="E143" s="17">
        <v>567</v>
      </c>
      <c r="F143" s="20">
        <v>154</v>
      </c>
      <c r="G143" s="29">
        <f t="shared" si="9"/>
        <v>123.2</v>
      </c>
      <c r="H143" s="46">
        <f t="shared" si="10"/>
        <v>413</v>
      </c>
    </row>
    <row r="144" spans="1:8" ht="15" customHeight="1" x14ac:dyDescent="0.35">
      <c r="A144" s="19">
        <v>138</v>
      </c>
      <c r="B144" s="21" t="s">
        <v>98</v>
      </c>
      <c r="C144" s="36" t="s">
        <v>346</v>
      </c>
      <c r="D144" s="17" t="s">
        <v>205</v>
      </c>
      <c r="E144" s="17">
        <v>567</v>
      </c>
      <c r="F144" s="20">
        <v>75</v>
      </c>
      <c r="G144" s="29">
        <f t="shared" si="9"/>
        <v>60</v>
      </c>
      <c r="H144" s="46">
        <f t="shared" si="10"/>
        <v>492</v>
      </c>
    </row>
    <row r="145" spans="1:8" ht="15" customHeight="1" x14ac:dyDescent="0.35">
      <c r="A145" s="15">
        <v>139</v>
      </c>
      <c r="B145" s="20" t="s">
        <v>99</v>
      </c>
      <c r="C145" s="36" t="s">
        <v>346</v>
      </c>
      <c r="D145" s="17" t="s">
        <v>205</v>
      </c>
      <c r="E145" s="17">
        <v>567</v>
      </c>
      <c r="F145" s="20">
        <v>45</v>
      </c>
      <c r="G145" s="29">
        <f t="shared" si="9"/>
        <v>36</v>
      </c>
      <c r="H145" s="46">
        <f t="shared" si="10"/>
        <v>522</v>
      </c>
    </row>
    <row r="146" spans="1:8" ht="15" customHeight="1" x14ac:dyDescent="0.35">
      <c r="A146" s="19">
        <v>140</v>
      </c>
      <c r="B146" s="17" t="s">
        <v>164</v>
      </c>
      <c r="C146" s="36" t="s">
        <v>347</v>
      </c>
      <c r="D146" s="17">
        <v>250</v>
      </c>
      <c r="E146" s="17">
        <v>225</v>
      </c>
      <c r="F146" s="20">
        <v>178</v>
      </c>
      <c r="G146" s="29">
        <f t="shared" si="9"/>
        <v>142.4</v>
      </c>
      <c r="H146" s="46">
        <f t="shared" si="10"/>
        <v>47</v>
      </c>
    </row>
    <row r="147" spans="1:8" ht="15" customHeight="1" x14ac:dyDescent="0.35">
      <c r="A147" s="15">
        <v>141</v>
      </c>
      <c r="B147" s="17" t="s">
        <v>165</v>
      </c>
      <c r="C147" s="36" t="s">
        <v>348</v>
      </c>
      <c r="D147" s="17">
        <v>630</v>
      </c>
      <c r="E147" s="17">
        <v>567</v>
      </c>
      <c r="F147" s="20">
        <v>239</v>
      </c>
      <c r="G147" s="29">
        <f t="shared" si="9"/>
        <v>191.2</v>
      </c>
      <c r="H147" s="46">
        <f t="shared" si="10"/>
        <v>328</v>
      </c>
    </row>
    <row r="148" spans="1:8" ht="15" customHeight="1" x14ac:dyDescent="0.35">
      <c r="A148" s="19">
        <v>142</v>
      </c>
      <c r="B148" s="16" t="s">
        <v>166</v>
      </c>
      <c r="C148" s="36" t="s">
        <v>349</v>
      </c>
      <c r="D148" s="17">
        <v>250</v>
      </c>
      <c r="E148" s="17">
        <v>225</v>
      </c>
      <c r="F148" s="20">
        <v>103</v>
      </c>
      <c r="G148" s="29">
        <f t="shared" si="9"/>
        <v>82.4</v>
      </c>
      <c r="H148" s="46">
        <f t="shared" si="10"/>
        <v>122</v>
      </c>
    </row>
    <row r="149" spans="1:8" ht="15" customHeight="1" x14ac:dyDescent="0.35">
      <c r="A149" s="15">
        <v>143</v>
      </c>
      <c r="B149" s="21" t="s">
        <v>100</v>
      </c>
      <c r="C149" s="36" t="s">
        <v>350</v>
      </c>
      <c r="D149" s="17" t="s">
        <v>208</v>
      </c>
      <c r="E149" s="17">
        <v>360</v>
      </c>
      <c r="F149" s="20">
        <v>163</v>
      </c>
      <c r="G149" s="29">
        <f t="shared" si="9"/>
        <v>130.4</v>
      </c>
      <c r="H149" s="46">
        <f t="shared" si="10"/>
        <v>197</v>
      </c>
    </row>
    <row r="150" spans="1:8" ht="15" customHeight="1" x14ac:dyDescent="0.35">
      <c r="A150" s="19">
        <v>144</v>
      </c>
      <c r="B150" s="28" t="s">
        <v>101</v>
      </c>
      <c r="C150" s="36" t="s">
        <v>351</v>
      </c>
      <c r="D150" s="17">
        <v>250</v>
      </c>
      <c r="E150" s="17">
        <v>225</v>
      </c>
      <c r="F150" s="20">
        <v>109</v>
      </c>
      <c r="G150" s="29">
        <f t="shared" si="9"/>
        <v>87.2</v>
      </c>
      <c r="H150" s="46">
        <f t="shared" si="10"/>
        <v>116</v>
      </c>
    </row>
    <row r="151" spans="1:8" ht="15" customHeight="1" x14ac:dyDescent="0.35">
      <c r="A151" s="15">
        <v>145</v>
      </c>
      <c r="B151" s="21" t="s">
        <v>102</v>
      </c>
      <c r="C151" s="36" t="s">
        <v>352</v>
      </c>
      <c r="D151" s="17" t="s">
        <v>205</v>
      </c>
      <c r="E151" s="17">
        <v>567</v>
      </c>
      <c r="F151" s="20">
        <v>365</v>
      </c>
      <c r="G151" s="29">
        <f t="shared" si="9"/>
        <v>292</v>
      </c>
      <c r="H151" s="46">
        <f t="shared" si="10"/>
        <v>202</v>
      </c>
    </row>
    <row r="152" spans="1:8" ht="15" customHeight="1" x14ac:dyDescent="0.35">
      <c r="A152" s="19">
        <v>146</v>
      </c>
      <c r="B152" s="20" t="s">
        <v>103</v>
      </c>
      <c r="C152" s="36" t="s">
        <v>353</v>
      </c>
      <c r="D152" s="17" t="s">
        <v>207</v>
      </c>
      <c r="E152" s="18">
        <v>900</v>
      </c>
      <c r="F152" s="20">
        <v>353</v>
      </c>
      <c r="G152" s="29">
        <f t="shared" si="9"/>
        <v>282.39999999999998</v>
      </c>
      <c r="H152" s="46">
        <f t="shared" si="10"/>
        <v>547</v>
      </c>
    </row>
    <row r="153" spans="1:8" ht="15" customHeight="1" x14ac:dyDescent="0.35">
      <c r="A153" s="15">
        <v>147</v>
      </c>
      <c r="B153" s="16" t="s">
        <v>167</v>
      </c>
      <c r="C153" s="36" t="s">
        <v>354</v>
      </c>
      <c r="D153" s="17">
        <v>630</v>
      </c>
      <c r="E153" s="17">
        <v>567</v>
      </c>
      <c r="F153" s="20">
        <v>416</v>
      </c>
      <c r="G153" s="29">
        <f t="shared" si="9"/>
        <v>332.8</v>
      </c>
      <c r="H153" s="46">
        <f t="shared" si="10"/>
        <v>151</v>
      </c>
    </row>
    <row r="154" spans="1:8" ht="15" customHeight="1" x14ac:dyDescent="0.35">
      <c r="A154" s="19">
        <v>148</v>
      </c>
      <c r="B154" s="20" t="s">
        <v>104</v>
      </c>
      <c r="C154" s="36" t="s">
        <v>355</v>
      </c>
      <c r="D154" s="17" t="s">
        <v>205</v>
      </c>
      <c r="E154" s="17">
        <v>567</v>
      </c>
      <c r="F154" s="20">
        <v>446</v>
      </c>
      <c r="G154" s="29">
        <f t="shared" si="9"/>
        <v>356.8</v>
      </c>
      <c r="H154" s="46">
        <f t="shared" ref="H154:H176" si="11">E154-F154</f>
        <v>121</v>
      </c>
    </row>
    <row r="155" spans="1:8" ht="15" customHeight="1" x14ac:dyDescent="0.35">
      <c r="A155" s="15">
        <v>149</v>
      </c>
      <c r="B155" s="20" t="s">
        <v>105</v>
      </c>
      <c r="C155" s="36" t="s">
        <v>356</v>
      </c>
      <c r="D155" s="17" t="s">
        <v>205</v>
      </c>
      <c r="E155" s="17">
        <v>567</v>
      </c>
      <c r="F155" s="20">
        <v>377</v>
      </c>
      <c r="G155" s="29">
        <f t="shared" ref="G155:G176" si="12">F155-(F155*20%)</f>
        <v>301.60000000000002</v>
      </c>
      <c r="H155" s="46">
        <f t="shared" si="11"/>
        <v>190</v>
      </c>
    </row>
    <row r="156" spans="1:8" ht="15" customHeight="1" x14ac:dyDescent="0.35">
      <c r="A156" s="19">
        <v>150</v>
      </c>
      <c r="B156" s="34" t="s">
        <v>106</v>
      </c>
      <c r="C156" s="36" t="s">
        <v>356</v>
      </c>
      <c r="D156" s="17">
        <v>400</v>
      </c>
      <c r="E156" s="17">
        <v>360</v>
      </c>
      <c r="F156" s="20">
        <v>126</v>
      </c>
      <c r="G156" s="29">
        <f t="shared" si="12"/>
        <v>100.8</v>
      </c>
      <c r="H156" s="46">
        <f t="shared" si="11"/>
        <v>234</v>
      </c>
    </row>
    <row r="157" spans="1:8" ht="15" customHeight="1" x14ac:dyDescent="0.35">
      <c r="A157" s="15">
        <v>151</v>
      </c>
      <c r="B157" s="34" t="s">
        <v>168</v>
      </c>
      <c r="C157" s="36" t="s">
        <v>357</v>
      </c>
      <c r="D157" s="17">
        <v>100</v>
      </c>
      <c r="E157" s="17">
        <v>90</v>
      </c>
      <c r="F157" s="20">
        <v>61</v>
      </c>
      <c r="G157" s="29">
        <f t="shared" si="12"/>
        <v>48.8</v>
      </c>
      <c r="H157" s="46">
        <f t="shared" si="11"/>
        <v>29</v>
      </c>
    </row>
    <row r="158" spans="1:8" ht="15" customHeight="1" x14ac:dyDescent="0.35">
      <c r="A158" s="19">
        <v>152</v>
      </c>
      <c r="B158" s="20" t="s">
        <v>107</v>
      </c>
      <c r="C158" s="36" t="s">
        <v>358</v>
      </c>
      <c r="D158" s="17" t="s">
        <v>205</v>
      </c>
      <c r="E158" s="17">
        <v>567</v>
      </c>
      <c r="F158" s="20">
        <v>244</v>
      </c>
      <c r="G158" s="29">
        <f t="shared" si="12"/>
        <v>195.2</v>
      </c>
      <c r="H158" s="46">
        <f t="shared" si="11"/>
        <v>323</v>
      </c>
    </row>
    <row r="159" spans="1:8" ht="15" customHeight="1" x14ac:dyDescent="0.35">
      <c r="A159" s="15">
        <v>153</v>
      </c>
      <c r="B159" s="23" t="s">
        <v>108</v>
      </c>
      <c r="C159" s="36" t="s">
        <v>359</v>
      </c>
      <c r="D159" s="17" t="s">
        <v>205</v>
      </c>
      <c r="E159" s="17">
        <v>567</v>
      </c>
      <c r="F159" s="20">
        <v>145</v>
      </c>
      <c r="G159" s="29">
        <f t="shared" si="12"/>
        <v>116</v>
      </c>
      <c r="H159" s="46">
        <f t="shared" si="11"/>
        <v>422</v>
      </c>
    </row>
    <row r="160" spans="1:8" ht="15" customHeight="1" x14ac:dyDescent="0.35">
      <c r="A160" s="19">
        <v>154</v>
      </c>
      <c r="B160" s="21" t="s">
        <v>109</v>
      </c>
      <c r="C160" s="36" t="s">
        <v>360</v>
      </c>
      <c r="D160" s="17" t="s">
        <v>208</v>
      </c>
      <c r="E160" s="17">
        <v>360</v>
      </c>
      <c r="F160" s="20">
        <v>292</v>
      </c>
      <c r="G160" s="29">
        <f t="shared" si="12"/>
        <v>233.6</v>
      </c>
      <c r="H160" s="46">
        <f t="shared" si="11"/>
        <v>68</v>
      </c>
    </row>
    <row r="161" spans="1:8" ht="15" customHeight="1" x14ac:dyDescent="0.35">
      <c r="A161" s="15">
        <v>155</v>
      </c>
      <c r="B161" s="21" t="s">
        <v>169</v>
      </c>
      <c r="C161" s="36" t="s">
        <v>361</v>
      </c>
      <c r="D161" s="17" t="s">
        <v>205</v>
      </c>
      <c r="E161" s="17">
        <v>567</v>
      </c>
      <c r="F161" s="20">
        <v>346</v>
      </c>
      <c r="G161" s="29">
        <f t="shared" si="12"/>
        <v>276.8</v>
      </c>
      <c r="H161" s="46">
        <f t="shared" si="11"/>
        <v>221</v>
      </c>
    </row>
    <row r="162" spans="1:8" ht="15" customHeight="1" x14ac:dyDescent="0.35">
      <c r="A162" s="19">
        <v>156</v>
      </c>
      <c r="B162" s="20" t="s">
        <v>110</v>
      </c>
      <c r="C162" s="36" t="s">
        <v>362</v>
      </c>
      <c r="D162" s="17" t="s">
        <v>205</v>
      </c>
      <c r="E162" s="17">
        <v>567</v>
      </c>
      <c r="F162" s="20">
        <v>436</v>
      </c>
      <c r="G162" s="29">
        <f t="shared" si="12"/>
        <v>348.8</v>
      </c>
      <c r="H162" s="46">
        <f t="shared" si="11"/>
        <v>131</v>
      </c>
    </row>
    <row r="163" spans="1:8" ht="15" customHeight="1" x14ac:dyDescent="0.35">
      <c r="A163" s="15"/>
      <c r="B163" s="20" t="s">
        <v>434</v>
      </c>
      <c r="C163" s="36" t="s">
        <v>435</v>
      </c>
      <c r="D163" s="17" t="s">
        <v>213</v>
      </c>
      <c r="E163" s="17">
        <v>2200</v>
      </c>
      <c r="F163" s="20">
        <v>1465</v>
      </c>
      <c r="G163" s="29">
        <f t="shared" si="12"/>
        <v>1172</v>
      </c>
      <c r="H163" s="46">
        <f t="shared" si="11"/>
        <v>735</v>
      </c>
    </row>
    <row r="164" spans="1:8" ht="15" customHeight="1" x14ac:dyDescent="0.35">
      <c r="A164" s="15">
        <v>157</v>
      </c>
      <c r="B164" s="17" t="s">
        <v>170</v>
      </c>
      <c r="C164" s="36" t="s">
        <v>425</v>
      </c>
      <c r="D164" s="17">
        <v>400</v>
      </c>
      <c r="E164" s="17">
        <v>360</v>
      </c>
      <c r="F164" s="20">
        <v>281</v>
      </c>
      <c r="G164" s="29">
        <f t="shared" si="12"/>
        <v>224.8</v>
      </c>
      <c r="H164" s="46">
        <f t="shared" si="11"/>
        <v>79</v>
      </c>
    </row>
    <row r="165" spans="1:8" ht="15" customHeight="1" x14ac:dyDescent="0.35">
      <c r="A165" s="19">
        <v>158</v>
      </c>
      <c r="B165" s="16" t="s">
        <v>415</v>
      </c>
      <c r="C165" s="36" t="s">
        <v>416</v>
      </c>
      <c r="D165" s="17">
        <v>1000</v>
      </c>
      <c r="E165" s="17">
        <v>900</v>
      </c>
      <c r="F165" s="20">
        <v>419</v>
      </c>
      <c r="G165" s="29">
        <f t="shared" si="12"/>
        <v>335.2</v>
      </c>
      <c r="H165" s="46">
        <f t="shared" si="11"/>
        <v>481</v>
      </c>
    </row>
    <row r="166" spans="1:8" ht="15" customHeight="1" x14ac:dyDescent="0.35">
      <c r="A166" s="15">
        <v>159</v>
      </c>
      <c r="B166" s="20" t="s">
        <v>111</v>
      </c>
      <c r="C166" s="36" t="s">
        <v>363</v>
      </c>
      <c r="D166" s="17" t="s">
        <v>205</v>
      </c>
      <c r="E166" s="17">
        <v>567</v>
      </c>
      <c r="F166" s="20">
        <v>235</v>
      </c>
      <c r="G166" s="29">
        <f t="shared" si="12"/>
        <v>188</v>
      </c>
      <c r="H166" s="46">
        <f t="shared" si="11"/>
        <v>332</v>
      </c>
    </row>
    <row r="167" spans="1:8" ht="15" customHeight="1" x14ac:dyDescent="0.35">
      <c r="A167" s="19">
        <v>160</v>
      </c>
      <c r="B167" s="17" t="s">
        <v>171</v>
      </c>
      <c r="C167" s="36" t="s">
        <v>364</v>
      </c>
      <c r="D167" s="17">
        <v>250</v>
      </c>
      <c r="E167" s="17">
        <v>225</v>
      </c>
      <c r="F167" s="20">
        <v>96</v>
      </c>
      <c r="G167" s="29">
        <f t="shared" si="12"/>
        <v>76.8</v>
      </c>
      <c r="H167" s="46">
        <f t="shared" si="11"/>
        <v>129</v>
      </c>
    </row>
    <row r="168" spans="1:8" ht="15" customHeight="1" x14ac:dyDescent="0.35">
      <c r="A168" s="15">
        <v>161</v>
      </c>
      <c r="B168" s="27" t="s">
        <v>172</v>
      </c>
      <c r="C168" s="36" t="s">
        <v>365</v>
      </c>
      <c r="D168" s="17" t="s">
        <v>208</v>
      </c>
      <c r="E168" s="17">
        <v>360</v>
      </c>
      <c r="F168" s="20">
        <v>246</v>
      </c>
      <c r="G168" s="29">
        <f t="shared" si="12"/>
        <v>196.8</v>
      </c>
      <c r="H168" s="46">
        <f t="shared" si="11"/>
        <v>114</v>
      </c>
    </row>
    <row r="169" spans="1:8" ht="15" customHeight="1" x14ac:dyDescent="0.35">
      <c r="A169" s="19">
        <v>162</v>
      </c>
      <c r="B169" s="20" t="s">
        <v>173</v>
      </c>
      <c r="C169" s="36" t="s">
        <v>366</v>
      </c>
      <c r="D169" s="17" t="s">
        <v>208</v>
      </c>
      <c r="E169" s="17">
        <v>360</v>
      </c>
      <c r="F169" s="20">
        <v>236</v>
      </c>
      <c r="G169" s="29">
        <f t="shared" si="12"/>
        <v>188.8</v>
      </c>
      <c r="H169" s="46">
        <f t="shared" si="11"/>
        <v>124</v>
      </c>
    </row>
    <row r="170" spans="1:8" ht="15" customHeight="1" x14ac:dyDescent="0.35">
      <c r="A170" s="15">
        <v>163</v>
      </c>
      <c r="B170" s="17" t="s">
        <v>174</v>
      </c>
      <c r="C170" s="36" t="s">
        <v>367</v>
      </c>
      <c r="D170" s="17">
        <v>400</v>
      </c>
      <c r="E170" s="17">
        <v>360</v>
      </c>
      <c r="F170" s="20">
        <v>237</v>
      </c>
      <c r="G170" s="29">
        <f t="shared" si="12"/>
        <v>189.6</v>
      </c>
      <c r="H170" s="46">
        <f t="shared" si="11"/>
        <v>123</v>
      </c>
    </row>
    <row r="171" spans="1:8" ht="15" customHeight="1" x14ac:dyDescent="0.35">
      <c r="A171" s="19">
        <v>164</v>
      </c>
      <c r="B171" s="26" t="s">
        <v>417</v>
      </c>
      <c r="C171" s="36" t="s">
        <v>418</v>
      </c>
      <c r="D171" s="17" t="s">
        <v>210</v>
      </c>
      <c r="E171" s="17">
        <v>1440</v>
      </c>
      <c r="F171" s="20">
        <v>430</v>
      </c>
      <c r="G171" s="29">
        <f t="shared" si="12"/>
        <v>344</v>
      </c>
      <c r="H171" s="46">
        <f t="shared" si="11"/>
        <v>1010</v>
      </c>
    </row>
    <row r="172" spans="1:8" ht="15" customHeight="1" x14ac:dyDescent="0.35">
      <c r="A172" s="15">
        <v>165</v>
      </c>
      <c r="B172" s="21" t="s">
        <v>112</v>
      </c>
      <c r="C172" s="36" t="s">
        <v>368</v>
      </c>
      <c r="D172" s="17" t="s">
        <v>205</v>
      </c>
      <c r="E172" s="17">
        <v>567</v>
      </c>
      <c r="F172" s="20">
        <v>205</v>
      </c>
      <c r="G172" s="29">
        <f t="shared" si="12"/>
        <v>164</v>
      </c>
      <c r="H172" s="46">
        <f t="shared" si="11"/>
        <v>362</v>
      </c>
    </row>
    <row r="173" spans="1:8" ht="15" customHeight="1" x14ac:dyDescent="0.35">
      <c r="A173" s="19">
        <v>166</v>
      </c>
      <c r="B173" s="20" t="s">
        <v>113</v>
      </c>
      <c r="C173" s="36" t="s">
        <v>369</v>
      </c>
      <c r="D173" s="17" t="s">
        <v>207</v>
      </c>
      <c r="E173" s="18">
        <v>900</v>
      </c>
      <c r="F173" s="20">
        <v>534</v>
      </c>
      <c r="G173" s="29">
        <f t="shared" si="12"/>
        <v>427.2</v>
      </c>
      <c r="H173" s="46">
        <f t="shared" si="11"/>
        <v>366</v>
      </c>
    </row>
    <row r="174" spans="1:8" ht="15" customHeight="1" x14ac:dyDescent="0.35">
      <c r="A174" s="15">
        <v>167</v>
      </c>
      <c r="B174" s="20" t="s">
        <v>175</v>
      </c>
      <c r="C174" s="36" t="s">
        <v>370</v>
      </c>
      <c r="D174" s="17" t="s">
        <v>207</v>
      </c>
      <c r="E174" s="18">
        <v>900</v>
      </c>
      <c r="F174" s="20">
        <v>523</v>
      </c>
      <c r="G174" s="29">
        <f t="shared" si="12"/>
        <v>418.4</v>
      </c>
      <c r="H174" s="46">
        <f t="shared" si="11"/>
        <v>377</v>
      </c>
    </row>
    <row r="175" spans="1:8" ht="15" customHeight="1" x14ac:dyDescent="0.35">
      <c r="A175" s="19">
        <v>168</v>
      </c>
      <c r="B175" s="23" t="s">
        <v>114</v>
      </c>
      <c r="C175" s="36" t="s">
        <v>371</v>
      </c>
      <c r="D175" s="17" t="s">
        <v>210</v>
      </c>
      <c r="E175" s="17">
        <v>1440</v>
      </c>
      <c r="F175" s="20">
        <v>556</v>
      </c>
      <c r="G175" s="29">
        <f t="shared" si="12"/>
        <v>444.8</v>
      </c>
      <c r="H175" s="46">
        <f t="shared" si="11"/>
        <v>884</v>
      </c>
    </row>
    <row r="176" spans="1:8" ht="15" customHeight="1" x14ac:dyDescent="0.35">
      <c r="A176" s="15">
        <v>169</v>
      </c>
      <c r="B176" s="20" t="s">
        <v>115</v>
      </c>
      <c r="C176" s="36" t="s">
        <v>372</v>
      </c>
      <c r="D176" s="17" t="s">
        <v>212</v>
      </c>
      <c r="E176" s="17">
        <v>1125</v>
      </c>
      <c r="F176" s="20">
        <v>687</v>
      </c>
      <c r="G176" s="29">
        <f t="shared" si="12"/>
        <v>549.6</v>
      </c>
      <c r="H176" s="46">
        <f t="shared" si="11"/>
        <v>438</v>
      </c>
    </row>
    <row r="177" spans="1:8" ht="15" customHeight="1" x14ac:dyDescent="0.35">
      <c r="A177" s="19">
        <v>170</v>
      </c>
      <c r="B177" s="20" t="s">
        <v>419</v>
      </c>
      <c r="C177" s="36" t="s">
        <v>420</v>
      </c>
      <c r="D177" s="17" t="s">
        <v>205</v>
      </c>
      <c r="E177" s="70" t="s">
        <v>421</v>
      </c>
      <c r="F177" s="72"/>
      <c r="G177" s="72"/>
      <c r="H177" s="71"/>
    </row>
    <row r="178" spans="1:8" ht="15" customHeight="1" x14ac:dyDescent="0.35">
      <c r="A178" s="15">
        <v>171</v>
      </c>
      <c r="B178" s="23" t="s">
        <v>116</v>
      </c>
      <c r="C178" s="36" t="s">
        <v>373</v>
      </c>
      <c r="D178" s="17" t="s">
        <v>207</v>
      </c>
      <c r="E178" s="18">
        <v>900</v>
      </c>
      <c r="F178" s="20">
        <v>302</v>
      </c>
      <c r="G178" s="20">
        <f>F178-(F178*20%)</f>
        <v>241.6</v>
      </c>
      <c r="H178" s="46">
        <f t="shared" ref="H178:H215" si="13">E178-F178</f>
        <v>598</v>
      </c>
    </row>
    <row r="179" spans="1:8" s="49" customFormat="1" ht="32.25" customHeight="1" x14ac:dyDescent="0.35">
      <c r="A179" s="19">
        <v>172</v>
      </c>
      <c r="B179" s="50" t="s">
        <v>117</v>
      </c>
      <c r="C179" s="45" t="s">
        <v>374</v>
      </c>
      <c r="D179" s="32" t="s">
        <v>205</v>
      </c>
      <c r="E179" s="17">
        <v>567</v>
      </c>
      <c r="F179" s="48">
        <v>281</v>
      </c>
      <c r="G179" s="20">
        <f t="shared" ref="G179:G215" si="14">F179-(F179*20%)</f>
        <v>224.8</v>
      </c>
      <c r="H179" s="46">
        <f t="shared" si="13"/>
        <v>286</v>
      </c>
    </row>
    <row r="180" spans="1:8" ht="15" customHeight="1" x14ac:dyDescent="0.35">
      <c r="A180" s="15">
        <v>173</v>
      </c>
      <c r="B180" s="21" t="s">
        <v>176</v>
      </c>
      <c r="C180" s="36" t="s">
        <v>375</v>
      </c>
      <c r="D180" s="17" t="s">
        <v>207</v>
      </c>
      <c r="E180" s="18">
        <v>900</v>
      </c>
      <c r="F180" s="20">
        <v>303</v>
      </c>
      <c r="G180" s="20">
        <f t="shared" si="14"/>
        <v>242.4</v>
      </c>
      <c r="H180" s="46">
        <f t="shared" si="13"/>
        <v>597</v>
      </c>
    </row>
    <row r="181" spans="1:8" ht="15" customHeight="1" x14ac:dyDescent="0.35">
      <c r="A181" s="15">
        <v>174</v>
      </c>
      <c r="B181" s="21" t="s">
        <v>430</v>
      </c>
      <c r="C181" s="36" t="s">
        <v>431</v>
      </c>
      <c r="D181" s="17" t="s">
        <v>213</v>
      </c>
      <c r="E181" s="18">
        <v>2250</v>
      </c>
      <c r="F181" s="20">
        <v>1100</v>
      </c>
      <c r="G181" s="20">
        <f t="shared" si="14"/>
        <v>880</v>
      </c>
      <c r="H181" s="46">
        <f t="shared" si="13"/>
        <v>1150</v>
      </c>
    </row>
    <row r="182" spans="1:8" ht="15" customHeight="1" x14ac:dyDescent="0.35">
      <c r="A182" s="19">
        <v>175</v>
      </c>
      <c r="B182" s="21" t="s">
        <v>133</v>
      </c>
      <c r="C182" s="36" t="s">
        <v>376</v>
      </c>
      <c r="D182" s="17" t="s">
        <v>207</v>
      </c>
      <c r="E182" s="18">
        <v>900</v>
      </c>
      <c r="F182" s="20">
        <v>371</v>
      </c>
      <c r="G182" s="20">
        <f t="shared" si="14"/>
        <v>296.8</v>
      </c>
      <c r="H182" s="46">
        <f t="shared" si="13"/>
        <v>529</v>
      </c>
    </row>
    <row r="183" spans="1:8" ht="15" customHeight="1" x14ac:dyDescent="0.35">
      <c r="A183" s="15">
        <v>176</v>
      </c>
      <c r="B183" s="20" t="s">
        <v>118</v>
      </c>
      <c r="C183" s="36" t="s">
        <v>377</v>
      </c>
      <c r="D183" s="17" t="s">
        <v>208</v>
      </c>
      <c r="E183" s="17">
        <v>360</v>
      </c>
      <c r="F183" s="20">
        <v>223</v>
      </c>
      <c r="G183" s="20">
        <f t="shared" si="14"/>
        <v>178.4</v>
      </c>
      <c r="H183" s="46">
        <f t="shared" si="13"/>
        <v>137</v>
      </c>
    </row>
    <row r="184" spans="1:8" ht="15" customHeight="1" x14ac:dyDescent="0.35">
      <c r="A184" s="19">
        <v>177</v>
      </c>
      <c r="B184" s="23" t="s">
        <v>119</v>
      </c>
      <c r="C184" s="36" t="s">
        <v>378</v>
      </c>
      <c r="D184" s="17" t="s">
        <v>205</v>
      </c>
      <c r="E184" s="17">
        <v>567</v>
      </c>
      <c r="F184" s="20">
        <v>155</v>
      </c>
      <c r="G184" s="20">
        <f t="shared" si="14"/>
        <v>124</v>
      </c>
      <c r="H184" s="46">
        <f t="shared" si="13"/>
        <v>412</v>
      </c>
    </row>
    <row r="185" spans="1:8" ht="15" customHeight="1" x14ac:dyDescent="0.35">
      <c r="A185" s="15">
        <v>178</v>
      </c>
      <c r="B185" s="23" t="s">
        <v>426</v>
      </c>
      <c r="C185" s="36" t="s">
        <v>427</v>
      </c>
      <c r="D185" s="17" t="s">
        <v>205</v>
      </c>
      <c r="E185" s="17">
        <v>567</v>
      </c>
      <c r="F185" s="20">
        <v>558</v>
      </c>
      <c r="G185" s="20">
        <f t="shared" si="14"/>
        <v>446.4</v>
      </c>
      <c r="H185" s="46">
        <f t="shared" si="13"/>
        <v>9</v>
      </c>
    </row>
    <row r="186" spans="1:8" ht="15" customHeight="1" x14ac:dyDescent="0.35">
      <c r="A186" s="15">
        <v>179</v>
      </c>
      <c r="B186" s="21" t="s">
        <v>120</v>
      </c>
      <c r="C186" s="36" t="s">
        <v>379</v>
      </c>
      <c r="D186" s="17" t="s">
        <v>210</v>
      </c>
      <c r="E186" s="17">
        <v>1440</v>
      </c>
      <c r="F186" s="20">
        <v>322</v>
      </c>
      <c r="G186" s="20">
        <f t="shared" si="14"/>
        <v>257.60000000000002</v>
      </c>
      <c r="H186" s="46">
        <f t="shared" si="13"/>
        <v>1118</v>
      </c>
    </row>
    <row r="187" spans="1:8" ht="15" customHeight="1" x14ac:dyDescent="0.35">
      <c r="A187" s="19">
        <v>180</v>
      </c>
      <c r="B187" s="20" t="s">
        <v>121</v>
      </c>
      <c r="C187" s="36" t="s">
        <v>380</v>
      </c>
      <c r="D187" s="17" t="s">
        <v>205</v>
      </c>
      <c r="E187" s="17">
        <v>567</v>
      </c>
      <c r="F187" s="20">
        <v>354</v>
      </c>
      <c r="G187" s="20">
        <f t="shared" si="14"/>
        <v>283.2</v>
      </c>
      <c r="H187" s="46">
        <f t="shared" si="13"/>
        <v>213</v>
      </c>
    </row>
    <row r="188" spans="1:8" ht="15" customHeight="1" x14ac:dyDescent="0.35">
      <c r="A188" s="15"/>
      <c r="B188" s="58" t="s">
        <v>432</v>
      </c>
      <c r="C188" s="36" t="s">
        <v>433</v>
      </c>
      <c r="D188" s="17" t="s">
        <v>210</v>
      </c>
      <c r="E188" s="17">
        <v>1440</v>
      </c>
      <c r="F188" s="20">
        <v>1376</v>
      </c>
      <c r="G188" s="20">
        <f t="shared" si="14"/>
        <v>1100.8</v>
      </c>
      <c r="H188" s="46">
        <f t="shared" si="13"/>
        <v>64</v>
      </c>
    </row>
    <row r="189" spans="1:8" ht="15" customHeight="1" x14ac:dyDescent="0.35">
      <c r="A189" s="15">
        <v>181</v>
      </c>
      <c r="B189" s="16" t="s">
        <v>177</v>
      </c>
      <c r="C189" s="36" t="s">
        <v>381</v>
      </c>
      <c r="D189" s="17">
        <v>400</v>
      </c>
      <c r="E189" s="17">
        <v>360</v>
      </c>
      <c r="F189" s="20">
        <v>184</v>
      </c>
      <c r="G189" s="20">
        <f t="shared" si="14"/>
        <v>147.19999999999999</v>
      </c>
      <c r="H189" s="46">
        <f t="shared" si="13"/>
        <v>176</v>
      </c>
    </row>
    <row r="190" spans="1:8" ht="15" customHeight="1" x14ac:dyDescent="0.35">
      <c r="A190" s="19">
        <v>182</v>
      </c>
      <c r="B190" s="20" t="s">
        <v>122</v>
      </c>
      <c r="C190" s="36" t="s">
        <v>382</v>
      </c>
      <c r="D190" s="17" t="s">
        <v>208</v>
      </c>
      <c r="E190" s="17">
        <v>360</v>
      </c>
      <c r="F190" s="20">
        <v>241</v>
      </c>
      <c r="G190" s="20">
        <f t="shared" si="14"/>
        <v>192.8</v>
      </c>
      <c r="H190" s="46">
        <f t="shared" si="13"/>
        <v>119</v>
      </c>
    </row>
    <row r="191" spans="1:8" ht="15" customHeight="1" x14ac:dyDescent="0.35">
      <c r="A191" s="15"/>
      <c r="B191" s="20" t="s">
        <v>436</v>
      </c>
      <c r="C191" s="36" t="s">
        <v>437</v>
      </c>
      <c r="D191" s="17" t="s">
        <v>207</v>
      </c>
      <c r="E191" s="17">
        <v>900</v>
      </c>
      <c r="F191" s="20">
        <v>650</v>
      </c>
      <c r="G191" s="20">
        <f t="shared" si="14"/>
        <v>520</v>
      </c>
      <c r="H191" s="46">
        <f t="shared" si="13"/>
        <v>250</v>
      </c>
    </row>
    <row r="192" spans="1:8" ht="15" customHeight="1" x14ac:dyDescent="0.35">
      <c r="A192" s="15">
        <v>183</v>
      </c>
      <c r="B192" s="20" t="s">
        <v>178</v>
      </c>
      <c r="C192" s="36" t="s">
        <v>383</v>
      </c>
      <c r="D192" s="17" t="s">
        <v>208</v>
      </c>
      <c r="E192" s="17">
        <v>360</v>
      </c>
      <c r="F192" s="20">
        <v>220</v>
      </c>
      <c r="G192" s="20">
        <f t="shared" si="14"/>
        <v>176</v>
      </c>
      <c r="H192" s="46">
        <f t="shared" si="13"/>
        <v>140</v>
      </c>
    </row>
    <row r="193" spans="1:8" s="49" customFormat="1" ht="13.15" customHeight="1" x14ac:dyDescent="0.35">
      <c r="A193" s="15">
        <v>184</v>
      </c>
      <c r="B193" s="51" t="s">
        <v>123</v>
      </c>
      <c r="C193" s="45" t="s">
        <v>384</v>
      </c>
      <c r="D193" s="32" t="s">
        <v>210</v>
      </c>
      <c r="E193" s="32">
        <v>1440</v>
      </c>
      <c r="F193" s="48">
        <v>319</v>
      </c>
      <c r="G193" s="20">
        <f t="shared" si="14"/>
        <v>255.2</v>
      </c>
      <c r="H193" s="46">
        <f t="shared" si="13"/>
        <v>1121</v>
      </c>
    </row>
    <row r="194" spans="1:8" s="4" customFormat="1" ht="15" customHeight="1" x14ac:dyDescent="0.35">
      <c r="A194" s="19">
        <v>185</v>
      </c>
      <c r="B194" s="21" t="s">
        <v>124</v>
      </c>
      <c r="C194" s="36" t="s">
        <v>385</v>
      </c>
      <c r="D194" s="17" t="s">
        <v>205</v>
      </c>
      <c r="E194" s="17">
        <v>567</v>
      </c>
      <c r="F194" s="20">
        <v>245</v>
      </c>
      <c r="G194" s="20">
        <f t="shared" si="14"/>
        <v>196</v>
      </c>
      <c r="H194" s="46">
        <f t="shared" si="13"/>
        <v>322</v>
      </c>
    </row>
    <row r="195" spans="1:8" ht="15" customHeight="1" x14ac:dyDescent="0.35">
      <c r="A195" s="15">
        <v>186</v>
      </c>
      <c r="B195" s="21" t="s">
        <v>125</v>
      </c>
      <c r="C195" s="36" t="s">
        <v>386</v>
      </c>
      <c r="D195" s="17" t="s">
        <v>208</v>
      </c>
      <c r="E195" s="17">
        <v>360</v>
      </c>
      <c r="F195" s="20">
        <v>214</v>
      </c>
      <c r="G195" s="20">
        <f t="shared" si="14"/>
        <v>171.2</v>
      </c>
      <c r="H195" s="46">
        <f t="shared" si="13"/>
        <v>146</v>
      </c>
    </row>
    <row r="196" spans="1:8" ht="15" customHeight="1" x14ac:dyDescent="0.35">
      <c r="A196" s="15">
        <v>187</v>
      </c>
      <c r="B196" s="21" t="s">
        <v>126</v>
      </c>
      <c r="C196" s="36" t="s">
        <v>387</v>
      </c>
      <c r="D196" s="17" t="s">
        <v>208</v>
      </c>
      <c r="E196" s="17">
        <v>360</v>
      </c>
      <c r="F196" s="20">
        <v>239</v>
      </c>
      <c r="G196" s="20">
        <f t="shared" si="14"/>
        <v>191.2</v>
      </c>
      <c r="H196" s="46">
        <f t="shared" si="13"/>
        <v>121</v>
      </c>
    </row>
    <row r="197" spans="1:8" ht="15" customHeight="1" x14ac:dyDescent="0.35">
      <c r="A197" s="19">
        <v>188</v>
      </c>
      <c r="B197" s="20" t="s">
        <v>127</v>
      </c>
      <c r="C197" s="36" t="s">
        <v>388</v>
      </c>
      <c r="D197" s="17" t="s">
        <v>205</v>
      </c>
      <c r="E197" s="17">
        <v>567</v>
      </c>
      <c r="F197" s="20">
        <v>312</v>
      </c>
      <c r="G197" s="20">
        <f t="shared" si="14"/>
        <v>249.6</v>
      </c>
      <c r="H197" s="46">
        <f t="shared" si="13"/>
        <v>255</v>
      </c>
    </row>
    <row r="198" spans="1:8" s="4" customFormat="1" ht="15" customHeight="1" x14ac:dyDescent="0.35">
      <c r="A198" s="15">
        <v>189</v>
      </c>
      <c r="B198" s="23" t="s">
        <v>128</v>
      </c>
      <c r="C198" s="36" t="s">
        <v>389</v>
      </c>
      <c r="D198" s="17" t="s">
        <v>205</v>
      </c>
      <c r="E198" s="17">
        <v>567</v>
      </c>
      <c r="F198" s="20">
        <v>486</v>
      </c>
      <c r="G198" s="20">
        <f t="shared" si="14"/>
        <v>388.8</v>
      </c>
      <c r="H198" s="46">
        <f t="shared" si="13"/>
        <v>81</v>
      </c>
    </row>
    <row r="199" spans="1:8" ht="15" customHeight="1" x14ac:dyDescent="0.35">
      <c r="A199" s="19">
        <v>190</v>
      </c>
      <c r="B199" s="20" t="s">
        <v>180</v>
      </c>
      <c r="C199" s="36" t="s">
        <v>390</v>
      </c>
      <c r="D199" s="17" t="s">
        <v>208</v>
      </c>
      <c r="E199" s="17">
        <v>360</v>
      </c>
      <c r="F199" s="20">
        <v>254</v>
      </c>
      <c r="G199" s="20">
        <f t="shared" si="14"/>
        <v>203.2</v>
      </c>
      <c r="H199" s="46">
        <f t="shared" si="13"/>
        <v>106</v>
      </c>
    </row>
    <row r="200" spans="1:8" ht="15" customHeight="1" x14ac:dyDescent="0.35">
      <c r="A200" s="15">
        <v>191</v>
      </c>
      <c r="B200" s="35" t="s">
        <v>179</v>
      </c>
      <c r="C200" s="36" t="s">
        <v>391</v>
      </c>
      <c r="D200" s="17" t="s">
        <v>207</v>
      </c>
      <c r="E200" s="17">
        <v>900</v>
      </c>
      <c r="F200" s="20">
        <v>278</v>
      </c>
      <c r="G200" s="20">
        <f t="shared" si="14"/>
        <v>222.4</v>
      </c>
      <c r="H200" s="46">
        <f t="shared" si="13"/>
        <v>622</v>
      </c>
    </row>
    <row r="201" spans="1:8" ht="15" customHeight="1" x14ac:dyDescent="0.35">
      <c r="A201" s="15">
        <v>192</v>
      </c>
      <c r="B201" s="27" t="s">
        <v>129</v>
      </c>
      <c r="C201" s="36" t="s">
        <v>392</v>
      </c>
      <c r="D201" s="17" t="s">
        <v>205</v>
      </c>
      <c r="E201" s="17">
        <v>567</v>
      </c>
      <c r="F201" s="20">
        <v>277</v>
      </c>
      <c r="G201" s="20">
        <f t="shared" si="14"/>
        <v>221.6</v>
      </c>
      <c r="H201" s="46">
        <f t="shared" si="13"/>
        <v>290</v>
      </c>
    </row>
    <row r="202" spans="1:8" ht="15" customHeight="1" x14ac:dyDescent="0.35">
      <c r="A202" s="19">
        <v>193</v>
      </c>
      <c r="B202" s="21" t="s">
        <v>132</v>
      </c>
      <c r="C202" s="36" t="s">
        <v>393</v>
      </c>
      <c r="D202" s="53" t="s">
        <v>210</v>
      </c>
      <c r="E202" s="17">
        <v>1440</v>
      </c>
      <c r="F202" s="20">
        <v>1245</v>
      </c>
      <c r="G202" s="20">
        <f t="shared" si="14"/>
        <v>996</v>
      </c>
      <c r="H202" s="46">
        <f t="shared" si="13"/>
        <v>195</v>
      </c>
    </row>
    <row r="203" spans="1:8" ht="15" customHeight="1" x14ac:dyDescent="0.35">
      <c r="A203" s="15">
        <v>194</v>
      </c>
      <c r="B203" s="21" t="s">
        <v>131</v>
      </c>
      <c r="C203" s="36" t="s">
        <v>394</v>
      </c>
      <c r="D203" s="17" t="s">
        <v>208</v>
      </c>
      <c r="E203" s="17">
        <v>360</v>
      </c>
      <c r="F203" s="20">
        <v>229</v>
      </c>
      <c r="G203" s="20">
        <f t="shared" si="14"/>
        <v>183.2</v>
      </c>
      <c r="H203" s="46">
        <f t="shared" si="13"/>
        <v>131</v>
      </c>
    </row>
    <row r="204" spans="1:8" ht="15" customHeight="1" x14ac:dyDescent="0.35">
      <c r="A204" s="19">
        <v>195</v>
      </c>
      <c r="B204" s="21" t="s">
        <v>130</v>
      </c>
      <c r="C204" s="36" t="s">
        <v>395</v>
      </c>
      <c r="D204" s="17" t="s">
        <v>208</v>
      </c>
      <c r="E204" s="17">
        <v>360</v>
      </c>
      <c r="F204" s="20">
        <v>228</v>
      </c>
      <c r="G204" s="20">
        <f t="shared" si="14"/>
        <v>182.4</v>
      </c>
      <c r="H204" s="46">
        <f t="shared" si="13"/>
        <v>132</v>
      </c>
    </row>
    <row r="205" spans="1:8" ht="15" customHeight="1" x14ac:dyDescent="0.35">
      <c r="A205" s="15">
        <v>196</v>
      </c>
      <c r="B205" s="21" t="s">
        <v>181</v>
      </c>
      <c r="C205" s="36" t="s">
        <v>396</v>
      </c>
      <c r="D205" s="17" t="s">
        <v>207</v>
      </c>
      <c r="E205" s="18">
        <v>900</v>
      </c>
      <c r="F205" s="20">
        <v>607</v>
      </c>
      <c r="G205" s="20">
        <f t="shared" si="14"/>
        <v>485.6</v>
      </c>
      <c r="H205" s="46">
        <f t="shared" si="13"/>
        <v>293</v>
      </c>
    </row>
    <row r="206" spans="1:8" ht="15" customHeight="1" x14ac:dyDescent="0.35">
      <c r="A206" s="15">
        <v>197</v>
      </c>
      <c r="B206" s="21" t="s">
        <v>182</v>
      </c>
      <c r="C206" s="36" t="s">
        <v>397</v>
      </c>
      <c r="D206" s="17" t="s">
        <v>213</v>
      </c>
      <c r="E206" s="17">
        <v>2250</v>
      </c>
      <c r="F206" s="20">
        <v>683</v>
      </c>
      <c r="G206" s="20">
        <f t="shared" si="14"/>
        <v>546.4</v>
      </c>
      <c r="H206" s="46">
        <f t="shared" si="13"/>
        <v>1567</v>
      </c>
    </row>
    <row r="207" spans="1:8" ht="15" customHeight="1" x14ac:dyDescent="0.35">
      <c r="A207" s="19">
        <v>198</v>
      </c>
      <c r="B207" s="21" t="s">
        <v>199</v>
      </c>
      <c r="C207" s="36" t="s">
        <v>398</v>
      </c>
      <c r="D207" s="17" t="s">
        <v>207</v>
      </c>
      <c r="E207" s="18">
        <v>900</v>
      </c>
      <c r="F207" s="20">
        <v>555</v>
      </c>
      <c r="G207" s="20">
        <f t="shared" si="14"/>
        <v>444</v>
      </c>
      <c r="H207" s="46">
        <f t="shared" si="13"/>
        <v>345</v>
      </c>
    </row>
    <row r="208" spans="1:8" ht="15" customHeight="1" x14ac:dyDescent="0.35">
      <c r="A208" s="15">
        <v>199</v>
      </c>
      <c r="B208" s="21" t="s">
        <v>200</v>
      </c>
      <c r="C208" s="36" t="s">
        <v>398</v>
      </c>
      <c r="D208" s="17" t="s">
        <v>207</v>
      </c>
      <c r="E208" s="18">
        <v>900</v>
      </c>
      <c r="F208" s="20">
        <v>0</v>
      </c>
      <c r="G208" s="20">
        <f t="shared" si="14"/>
        <v>0</v>
      </c>
      <c r="H208" s="46">
        <f t="shared" si="13"/>
        <v>900</v>
      </c>
    </row>
    <row r="209" spans="1:8" ht="15" customHeight="1" x14ac:dyDescent="0.35">
      <c r="A209" s="19">
        <v>200</v>
      </c>
      <c r="B209" s="17" t="s">
        <v>183</v>
      </c>
      <c r="C209" s="36" t="s">
        <v>399</v>
      </c>
      <c r="D209" s="17">
        <v>630</v>
      </c>
      <c r="E209" s="17">
        <v>567</v>
      </c>
      <c r="F209" s="20">
        <v>236</v>
      </c>
      <c r="G209" s="20">
        <f t="shared" si="14"/>
        <v>188.8</v>
      </c>
      <c r="H209" s="46">
        <f t="shared" si="13"/>
        <v>331</v>
      </c>
    </row>
    <row r="210" spans="1:8" ht="15" customHeight="1" x14ac:dyDescent="0.35">
      <c r="A210" s="15">
        <v>201</v>
      </c>
      <c r="B210" s="17" t="s">
        <v>184</v>
      </c>
      <c r="C210" s="36" t="s">
        <v>400</v>
      </c>
      <c r="D210" s="17">
        <v>630</v>
      </c>
      <c r="E210" s="17">
        <v>567</v>
      </c>
      <c r="F210" s="20">
        <v>239</v>
      </c>
      <c r="G210" s="20">
        <f t="shared" si="14"/>
        <v>191.2</v>
      </c>
      <c r="H210" s="46">
        <f t="shared" si="13"/>
        <v>328</v>
      </c>
    </row>
    <row r="211" spans="1:8" ht="15" customHeight="1" x14ac:dyDescent="0.35">
      <c r="A211" s="15">
        <v>202</v>
      </c>
      <c r="B211" s="17" t="s">
        <v>185</v>
      </c>
      <c r="C211" s="36" t="s">
        <v>401</v>
      </c>
      <c r="D211" s="17">
        <v>630</v>
      </c>
      <c r="E211" s="17">
        <v>567</v>
      </c>
      <c r="F211" s="20">
        <v>196</v>
      </c>
      <c r="G211" s="20">
        <f t="shared" si="14"/>
        <v>156.80000000000001</v>
      </c>
      <c r="H211" s="46">
        <f t="shared" si="13"/>
        <v>371</v>
      </c>
    </row>
    <row r="212" spans="1:8" ht="15" customHeight="1" x14ac:dyDescent="0.35">
      <c r="A212" s="19">
        <v>203</v>
      </c>
      <c r="B212" s="21" t="s">
        <v>186</v>
      </c>
      <c r="C212" s="36" t="s">
        <v>424</v>
      </c>
      <c r="D212" s="17">
        <v>400</v>
      </c>
      <c r="E212" s="17">
        <v>360</v>
      </c>
      <c r="F212" s="20">
        <v>223</v>
      </c>
      <c r="G212" s="20">
        <f t="shared" si="14"/>
        <v>178.4</v>
      </c>
      <c r="H212" s="46">
        <f t="shared" si="13"/>
        <v>137</v>
      </c>
    </row>
    <row r="213" spans="1:8" ht="15" customHeight="1" x14ac:dyDescent="0.35">
      <c r="A213" s="15">
        <v>204</v>
      </c>
      <c r="B213" s="20" t="s">
        <v>187</v>
      </c>
      <c r="C213" s="39" t="s">
        <v>402</v>
      </c>
      <c r="D213" s="17" t="s">
        <v>208</v>
      </c>
      <c r="E213" s="17">
        <v>360</v>
      </c>
      <c r="F213" s="20">
        <v>296</v>
      </c>
      <c r="G213" s="20">
        <f t="shared" si="14"/>
        <v>236.8</v>
      </c>
      <c r="H213" s="46">
        <f t="shared" si="13"/>
        <v>64</v>
      </c>
    </row>
    <row r="214" spans="1:8" ht="15" customHeight="1" x14ac:dyDescent="0.35">
      <c r="A214" s="15">
        <v>205</v>
      </c>
      <c r="B214" s="20" t="s">
        <v>188</v>
      </c>
      <c r="C214" s="36" t="s">
        <v>403</v>
      </c>
      <c r="D214" s="17" t="s">
        <v>205</v>
      </c>
      <c r="E214" s="17">
        <v>567</v>
      </c>
      <c r="F214" s="20">
        <v>374</v>
      </c>
      <c r="G214" s="20">
        <f t="shared" si="14"/>
        <v>299.2</v>
      </c>
      <c r="H214" s="46">
        <f t="shared" si="13"/>
        <v>193</v>
      </c>
    </row>
    <row r="215" spans="1:8" ht="28.5" customHeight="1" x14ac:dyDescent="0.35">
      <c r="A215" s="19">
        <v>206</v>
      </c>
      <c r="B215" s="20" t="s">
        <v>422</v>
      </c>
      <c r="C215" s="45" t="s">
        <v>423</v>
      </c>
      <c r="D215" s="57">
        <v>400</v>
      </c>
      <c r="E215" s="20">
        <v>360</v>
      </c>
      <c r="F215" s="20">
        <v>11</v>
      </c>
      <c r="G215" s="20">
        <f t="shared" si="14"/>
        <v>8.8000000000000007</v>
      </c>
      <c r="H215" s="46">
        <f t="shared" si="13"/>
        <v>349</v>
      </c>
    </row>
    <row r="216" spans="1:8" ht="15" customHeight="1" x14ac:dyDescent="0.35">
      <c r="A216" s="7"/>
      <c r="B216" s="8"/>
      <c r="C216" s="8"/>
      <c r="D216" s="8"/>
      <c r="E216" s="8"/>
      <c r="F216" s="7"/>
      <c r="G216" s="7"/>
      <c r="H216" s="9"/>
    </row>
    <row r="217" spans="1:8" ht="15" customHeight="1" x14ac:dyDescent="0.35">
      <c r="A217" s="7"/>
      <c r="B217" s="52" t="s">
        <v>405</v>
      </c>
      <c r="C217" s="63" t="s">
        <v>407</v>
      </c>
      <c r="D217" s="64"/>
      <c r="E217" s="64"/>
      <c r="F217" s="64"/>
      <c r="G217" s="64"/>
      <c r="H217" s="64"/>
    </row>
    <row r="218" spans="1:8" ht="15" customHeight="1" x14ac:dyDescent="0.35">
      <c r="A218" s="7"/>
      <c r="B218" s="8"/>
      <c r="C218" s="65"/>
      <c r="D218" s="65"/>
      <c r="E218" s="65"/>
      <c r="F218" s="65"/>
      <c r="G218" s="65"/>
      <c r="H218" s="65"/>
    </row>
    <row r="219" spans="1:8" ht="15" customHeight="1" x14ac:dyDescent="0.35">
      <c r="A219" s="7"/>
      <c r="B219" s="8"/>
      <c r="C219" s="8"/>
      <c r="D219" s="8"/>
      <c r="E219" s="8"/>
      <c r="F219" s="7"/>
      <c r="G219" s="7"/>
      <c r="H219" s="9"/>
    </row>
    <row r="228" spans="1:8" s="3" customFormat="1" ht="15" customHeight="1" x14ac:dyDescent="0.35">
      <c r="A228" s="5"/>
      <c r="B228" s="2"/>
      <c r="C228" s="2"/>
      <c r="D228" s="2"/>
      <c r="E228" s="2"/>
      <c r="F228" s="5"/>
      <c r="G228" s="5"/>
      <c r="H228" s="6"/>
    </row>
    <row r="258" spans="1:8" s="3" customFormat="1" ht="15" customHeight="1" x14ac:dyDescent="0.35">
      <c r="A258" s="5"/>
      <c r="B258" s="2"/>
      <c r="C258" s="2"/>
      <c r="D258" s="2"/>
      <c r="E258" s="2"/>
      <c r="F258" s="5"/>
      <c r="G258" s="5"/>
      <c r="H258" s="6"/>
    </row>
    <row r="263" spans="1:8" s="4" customFormat="1" ht="15" customHeight="1" x14ac:dyDescent="0.35">
      <c r="A263" s="5"/>
      <c r="B263" s="2"/>
      <c r="C263" s="2"/>
      <c r="D263" s="2"/>
      <c r="E263" s="2"/>
      <c r="F263" s="5"/>
      <c r="G263" s="5"/>
      <c r="H263" s="6"/>
    </row>
    <row r="264" spans="1:8" s="4" customFormat="1" ht="15" customHeight="1" x14ac:dyDescent="0.35">
      <c r="A264" s="5"/>
      <c r="B264" s="2"/>
      <c r="C264" s="2"/>
      <c r="D264" s="2"/>
      <c r="E264" s="2"/>
      <c r="F264" s="5"/>
      <c r="G264" s="5"/>
      <c r="H264" s="6"/>
    </row>
    <row r="289" spans="1:8" s="3" customFormat="1" ht="15" customHeight="1" x14ac:dyDescent="0.35">
      <c r="A289" s="5"/>
      <c r="B289" s="2"/>
      <c r="C289" s="2"/>
      <c r="D289" s="2"/>
      <c r="E289" s="2"/>
      <c r="F289" s="5"/>
      <c r="G289" s="5"/>
      <c r="H289" s="6"/>
    </row>
    <row r="322" spans="1:8" s="3" customFormat="1" ht="15" customHeight="1" x14ac:dyDescent="0.35">
      <c r="A322" s="5"/>
      <c r="B322" s="2"/>
      <c r="C322" s="2"/>
      <c r="D322" s="2"/>
      <c r="E322" s="2"/>
      <c r="F322" s="5"/>
      <c r="G322" s="5"/>
      <c r="H322" s="6"/>
    </row>
    <row r="349" spans="1:8" s="4" customFormat="1" ht="15" customHeight="1" x14ac:dyDescent="0.35">
      <c r="A349" s="5"/>
      <c r="B349" s="2"/>
      <c r="C349" s="2"/>
      <c r="D349" s="2"/>
      <c r="E349" s="2"/>
      <c r="F349" s="5"/>
      <c r="G349" s="5"/>
      <c r="H349" s="6"/>
    </row>
    <row r="374" spans="1:8" s="4" customFormat="1" ht="15" customHeight="1" x14ac:dyDescent="0.35">
      <c r="A374" s="5"/>
      <c r="B374" s="2"/>
      <c r="C374" s="2"/>
      <c r="D374" s="2"/>
      <c r="E374" s="2"/>
      <c r="F374" s="5"/>
      <c r="G374" s="5"/>
      <c r="H374" s="6"/>
    </row>
    <row r="375" spans="1:8" s="4" customFormat="1" ht="15" customHeight="1" x14ac:dyDescent="0.35">
      <c r="A375" s="5"/>
      <c r="B375" s="2"/>
      <c r="C375" s="2"/>
      <c r="D375" s="2"/>
      <c r="E375" s="2"/>
      <c r="F375" s="5"/>
      <c r="G375" s="5"/>
      <c r="H375" s="6"/>
    </row>
    <row r="392" spans="1:8" s="3" customFormat="1" ht="15" customHeight="1" x14ac:dyDescent="0.35">
      <c r="A392" s="5"/>
      <c r="B392" s="2"/>
      <c r="C392" s="2"/>
      <c r="D392" s="2"/>
      <c r="E392" s="2"/>
      <c r="F392" s="5"/>
      <c r="G392" s="5"/>
      <c r="H392" s="6"/>
    </row>
    <row r="422" spans="1:8" s="4" customFormat="1" ht="15" customHeight="1" x14ac:dyDescent="0.35">
      <c r="A422" s="5"/>
      <c r="B422" s="2"/>
      <c r="C422" s="2"/>
      <c r="D422" s="2"/>
      <c r="E422" s="2"/>
      <c r="F422" s="5"/>
      <c r="G422" s="5"/>
      <c r="H422" s="6"/>
    </row>
    <row r="423" spans="1:8" s="4" customFormat="1" ht="15" customHeight="1" x14ac:dyDescent="0.35">
      <c r="A423" s="5"/>
      <c r="B423" s="2"/>
      <c r="C423" s="2"/>
      <c r="D423" s="2"/>
      <c r="E423" s="2"/>
      <c r="F423" s="5"/>
      <c r="G423" s="5"/>
      <c r="H423" s="6"/>
    </row>
    <row r="443" spans="1:8" s="3" customFormat="1" ht="15" customHeight="1" x14ac:dyDescent="0.35">
      <c r="A443" s="5"/>
      <c r="B443" s="2"/>
      <c r="C443" s="2"/>
      <c r="D443" s="2"/>
      <c r="E443" s="2"/>
      <c r="F443" s="5"/>
      <c r="G443" s="5"/>
      <c r="H443" s="6"/>
    </row>
    <row r="451" spans="1:8" s="4" customFormat="1" ht="15" customHeight="1" x14ac:dyDescent="0.35">
      <c r="A451" s="5"/>
      <c r="B451" s="2"/>
      <c r="C451" s="2"/>
      <c r="D451" s="2"/>
      <c r="E451" s="2"/>
      <c r="F451" s="5"/>
      <c r="G451" s="5"/>
      <c r="H451" s="6"/>
    </row>
    <row r="452" spans="1:8" s="4" customFormat="1" ht="15" customHeight="1" x14ac:dyDescent="0.35">
      <c r="A452" s="5"/>
      <c r="B452" s="2"/>
      <c r="C452" s="2"/>
      <c r="D452" s="2"/>
      <c r="E452" s="2"/>
      <c r="F452" s="5"/>
      <c r="G452" s="5"/>
      <c r="H452" s="6"/>
    </row>
    <row r="472" spans="1:8" s="4" customFormat="1" ht="15" customHeight="1" x14ac:dyDescent="0.35">
      <c r="A472" s="5"/>
      <c r="B472" s="2"/>
      <c r="C472" s="2"/>
      <c r="D472" s="2"/>
      <c r="E472" s="2"/>
      <c r="F472" s="5"/>
      <c r="G472" s="5"/>
      <c r="H472" s="6"/>
    </row>
    <row r="496" spans="1:8" s="4" customFormat="1" ht="15" customHeight="1" x14ac:dyDescent="0.35">
      <c r="A496" s="5"/>
      <c r="B496" s="2"/>
      <c r="C496" s="2"/>
      <c r="D496" s="2"/>
      <c r="E496" s="2"/>
      <c r="F496" s="5"/>
      <c r="G496" s="5"/>
      <c r="H496" s="6"/>
    </row>
    <row r="518" spans="1:8" s="3" customFormat="1" ht="15" customHeight="1" x14ac:dyDescent="0.35">
      <c r="A518" s="5"/>
      <c r="B518" s="2"/>
      <c r="C518" s="2"/>
      <c r="D518" s="2"/>
      <c r="E518" s="2"/>
      <c r="F518" s="5"/>
      <c r="G518" s="5"/>
      <c r="H518" s="6"/>
    </row>
    <row r="519" spans="1:8" s="3" customFormat="1" ht="15" customHeight="1" x14ac:dyDescent="0.35">
      <c r="A519" s="5"/>
      <c r="B519" s="2"/>
      <c r="C519" s="2"/>
      <c r="D519" s="2"/>
      <c r="E519" s="2"/>
      <c r="F519" s="5"/>
      <c r="G519" s="5"/>
      <c r="H519" s="6"/>
    </row>
    <row r="520" spans="1:8" s="3" customFormat="1" ht="15" customHeight="1" x14ac:dyDescent="0.35">
      <c r="A520" s="5"/>
      <c r="B520" s="2"/>
      <c r="C520" s="2"/>
      <c r="D520" s="2"/>
      <c r="E520" s="2"/>
      <c r="F520" s="5"/>
      <c r="G520" s="5"/>
      <c r="H520" s="6"/>
    </row>
    <row r="521" spans="1:8" s="3" customFormat="1" ht="15" customHeight="1" x14ac:dyDescent="0.35">
      <c r="A521" s="5"/>
      <c r="B521" s="2"/>
      <c r="C521" s="2"/>
      <c r="D521" s="2"/>
      <c r="E521" s="2"/>
      <c r="F521" s="5"/>
      <c r="G521" s="5"/>
      <c r="H521" s="6"/>
    </row>
    <row r="522" spans="1:8" s="3" customFormat="1" ht="15" customHeight="1" x14ac:dyDescent="0.35">
      <c r="A522" s="5"/>
      <c r="B522" s="2"/>
      <c r="C522" s="2"/>
      <c r="D522" s="2"/>
      <c r="E522" s="2"/>
      <c r="F522" s="5"/>
      <c r="G522" s="5"/>
      <c r="H522" s="6"/>
    </row>
    <row r="523" spans="1:8" s="3" customFormat="1" ht="15" customHeight="1" x14ac:dyDescent="0.35">
      <c r="A523" s="5"/>
      <c r="B523" s="2"/>
      <c r="C523" s="2"/>
      <c r="D523" s="2"/>
      <c r="E523" s="2"/>
      <c r="F523" s="5"/>
      <c r="G523" s="5"/>
      <c r="H523" s="6"/>
    </row>
    <row r="524" spans="1:8" s="3" customFormat="1" ht="15" customHeight="1" x14ac:dyDescent="0.35">
      <c r="A524" s="5"/>
      <c r="B524" s="2"/>
      <c r="C524" s="2"/>
      <c r="D524" s="2"/>
      <c r="E524" s="2"/>
      <c r="F524" s="5"/>
      <c r="G524" s="5"/>
      <c r="H524" s="6"/>
    </row>
    <row r="525" spans="1:8" s="3" customFormat="1" ht="15" customHeight="1" x14ac:dyDescent="0.35">
      <c r="A525" s="5"/>
      <c r="B525" s="2"/>
      <c r="C525" s="2"/>
      <c r="D525" s="2"/>
      <c r="E525" s="2"/>
      <c r="F525" s="5"/>
      <c r="G525" s="5"/>
      <c r="H525" s="6"/>
    </row>
    <row r="535" spans="1:8" s="3" customFormat="1" ht="15" customHeight="1" x14ac:dyDescent="0.35">
      <c r="A535" s="5"/>
      <c r="B535" s="2"/>
      <c r="C535" s="2"/>
      <c r="D535" s="2"/>
      <c r="E535" s="2"/>
      <c r="F535" s="5"/>
      <c r="G535" s="5"/>
      <c r="H535" s="6"/>
    </row>
    <row r="540" spans="1:8" s="4" customFormat="1" ht="15" customHeight="1" x14ac:dyDescent="0.35">
      <c r="A540" s="5"/>
      <c r="B540" s="2"/>
      <c r="C540" s="2"/>
      <c r="D540" s="2"/>
      <c r="E540" s="2"/>
      <c r="F540" s="5"/>
      <c r="G540" s="5"/>
      <c r="H540" s="6"/>
    </row>
    <row r="541" spans="1:8" s="4" customFormat="1" ht="15" customHeight="1" x14ac:dyDescent="0.35">
      <c r="A541" s="5"/>
      <c r="B541" s="2"/>
      <c r="C541" s="2"/>
      <c r="D541" s="2"/>
      <c r="E541" s="2"/>
      <c r="F541" s="5"/>
      <c r="G541" s="5"/>
      <c r="H541" s="6"/>
    </row>
    <row r="543" spans="1:8" s="3" customFormat="1" ht="15" customHeight="1" x14ac:dyDescent="0.35">
      <c r="A543" s="5"/>
      <c r="B543" s="2"/>
      <c r="C543" s="2"/>
      <c r="D543" s="2"/>
      <c r="E543" s="2"/>
      <c r="F543" s="5"/>
      <c r="G543" s="5"/>
      <c r="H543" s="6"/>
    </row>
    <row r="553" spans="1:8" s="3" customFormat="1" ht="15" customHeight="1" x14ac:dyDescent="0.35">
      <c r="A553" s="5"/>
      <c r="B553" s="2"/>
      <c r="C553" s="2"/>
      <c r="D553" s="2"/>
      <c r="E553" s="2"/>
      <c r="F553" s="5"/>
      <c r="G553" s="5"/>
      <c r="H553" s="6"/>
    </row>
    <row r="577" spans="1:8" s="3" customFormat="1" ht="15" customHeight="1" x14ac:dyDescent="0.35">
      <c r="A577" s="5"/>
      <c r="B577" s="2"/>
      <c r="C577" s="2"/>
      <c r="D577" s="2"/>
      <c r="E577" s="2"/>
      <c r="F577" s="5"/>
      <c r="G577" s="5"/>
      <c r="H577" s="6"/>
    </row>
    <row r="578" spans="1:8" s="3" customFormat="1" ht="15" customHeight="1" x14ac:dyDescent="0.35">
      <c r="A578" s="5"/>
      <c r="B578" s="2"/>
      <c r="C578" s="2"/>
      <c r="D578" s="2"/>
      <c r="E578" s="2"/>
      <c r="F578" s="5"/>
      <c r="G578" s="5"/>
      <c r="H578" s="6"/>
    </row>
    <row r="579" spans="1:8" s="3" customFormat="1" ht="15" customHeight="1" x14ac:dyDescent="0.35">
      <c r="A579" s="5"/>
      <c r="B579" s="2"/>
      <c r="C579" s="2"/>
      <c r="D579" s="2"/>
      <c r="E579" s="2"/>
      <c r="F579" s="5"/>
      <c r="G579" s="5"/>
      <c r="H579" s="6"/>
    </row>
    <row r="597" spans="1:8" s="4" customFormat="1" ht="15" customHeight="1" x14ac:dyDescent="0.35">
      <c r="A597" s="5"/>
      <c r="B597" s="2"/>
      <c r="C597" s="2"/>
      <c r="D597" s="2"/>
      <c r="E597" s="2"/>
      <c r="F597" s="5"/>
      <c r="G597" s="5"/>
      <c r="H597" s="6"/>
    </row>
    <row r="624" spans="1:8" s="3" customFormat="1" ht="15" customHeight="1" x14ac:dyDescent="0.35">
      <c r="A624" s="5"/>
      <c r="B624" s="2"/>
      <c r="C624" s="2"/>
      <c r="D624" s="2"/>
      <c r="E624" s="2"/>
      <c r="F624" s="5"/>
      <c r="G624" s="5"/>
      <c r="H624" s="6"/>
    </row>
    <row r="652" spans="1:8" s="3" customFormat="1" ht="15" customHeight="1" x14ac:dyDescent="0.35">
      <c r="A652" s="5"/>
      <c r="B652" s="2"/>
      <c r="C652" s="2"/>
      <c r="D652" s="2"/>
      <c r="E652" s="2"/>
      <c r="F652" s="5"/>
      <c r="G652" s="5"/>
      <c r="H652" s="6"/>
    </row>
  </sheetData>
  <mergeCells count="8">
    <mergeCell ref="A1:H1"/>
    <mergeCell ref="A2:H2"/>
    <mergeCell ref="C217:H218"/>
    <mergeCell ref="H4:H5"/>
    <mergeCell ref="C4:C5"/>
    <mergeCell ref="D40:E40"/>
    <mergeCell ref="E89:H89"/>
    <mergeCell ref="E177:H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2025-02-28T05:12:20Z</dcterms:modified>
</cp:coreProperties>
</file>