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B687EF6F-38A0-4299-B205-F0C17D289A0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ма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J69" i="1"/>
  <c r="E69" i="1"/>
  <c r="H69" i="1" s="1"/>
  <c r="E68" i="1"/>
  <c r="H68" i="1" s="1"/>
  <c r="E67" i="1"/>
  <c r="H67" i="1" s="1"/>
  <c r="I67" i="1" s="1"/>
  <c r="E66" i="1"/>
  <c r="H66" i="1" s="1"/>
  <c r="E65" i="1"/>
  <c r="H65" i="1" s="1"/>
  <c r="H64" i="1"/>
  <c r="E64" i="1"/>
  <c r="E63" i="1"/>
  <c r="H63" i="1" s="1"/>
  <c r="E62" i="1"/>
  <c r="H62" i="1" s="1"/>
  <c r="E61" i="1"/>
  <c r="H61" i="1" s="1"/>
  <c r="E60" i="1"/>
  <c r="H60" i="1" s="1"/>
  <c r="H59" i="1"/>
  <c r="E59" i="1"/>
  <c r="E58" i="1"/>
  <c r="H58" i="1" s="1"/>
  <c r="E57" i="1"/>
  <c r="H57" i="1" s="1"/>
  <c r="E56" i="1"/>
  <c r="E55" i="1"/>
  <c r="H55" i="1" s="1"/>
  <c r="I55" i="1" s="1"/>
  <c r="E54" i="1"/>
  <c r="H54" i="1" s="1"/>
  <c r="E53" i="1"/>
  <c r="H53" i="1" s="1"/>
  <c r="H52" i="1"/>
  <c r="E52" i="1"/>
  <c r="E51" i="1"/>
  <c r="H51" i="1" s="1"/>
  <c r="I51" i="1" s="1"/>
  <c r="E50" i="1"/>
  <c r="H50" i="1" s="1"/>
  <c r="H49" i="1"/>
  <c r="E49" i="1"/>
  <c r="E48" i="1"/>
  <c r="H48" i="1" s="1"/>
  <c r="E47" i="1"/>
  <c r="H47" i="1" s="1"/>
  <c r="I47" i="1" s="1"/>
  <c r="H46" i="1"/>
  <c r="E46" i="1"/>
  <c r="H45" i="1"/>
  <c r="E45" i="1"/>
  <c r="E44" i="1"/>
  <c r="H44" i="1" s="1"/>
  <c r="E43" i="1"/>
  <c r="E42" i="1"/>
  <c r="I42" i="1" s="1"/>
  <c r="E41" i="1"/>
  <c r="I41" i="1" s="1"/>
  <c r="E40" i="1"/>
  <c r="H40" i="1" s="1"/>
  <c r="H39" i="1"/>
  <c r="E39" i="1"/>
  <c r="E38" i="1"/>
  <c r="H38" i="1" s="1"/>
  <c r="E37" i="1"/>
  <c r="H37" i="1" s="1"/>
  <c r="E36" i="1"/>
  <c r="H36" i="1" s="1"/>
  <c r="E35" i="1"/>
  <c r="H35" i="1" s="1"/>
  <c r="I35" i="1" s="1"/>
  <c r="E34" i="1"/>
  <c r="H34" i="1" s="1"/>
  <c r="I33" i="1" s="1"/>
  <c r="E33" i="1"/>
  <c r="H33" i="1" s="1"/>
  <c r="H32" i="1"/>
  <c r="E32" i="1"/>
  <c r="E31" i="1"/>
  <c r="J31" i="1" s="1"/>
  <c r="E30" i="1"/>
  <c r="H30" i="1" s="1"/>
  <c r="H29" i="1"/>
  <c r="E29" i="1"/>
  <c r="H28" i="1"/>
  <c r="E28" i="1"/>
  <c r="E27" i="1"/>
  <c r="H27" i="1" s="1"/>
  <c r="E26" i="1"/>
  <c r="H26" i="1" s="1"/>
  <c r="H25" i="1"/>
  <c r="E25" i="1"/>
  <c r="H24" i="1"/>
  <c r="E24" i="1"/>
  <c r="E23" i="1"/>
  <c r="H23" i="1" s="1"/>
  <c r="E22" i="1"/>
  <c r="H22" i="1" s="1"/>
  <c r="H21" i="1"/>
  <c r="E21" i="1"/>
  <c r="H20" i="1"/>
  <c r="E20" i="1"/>
  <c r="E19" i="1"/>
  <c r="H19" i="1" s="1"/>
  <c r="E18" i="1"/>
  <c r="H18" i="1" s="1"/>
  <c r="H17" i="1"/>
  <c r="E17" i="1"/>
  <c r="H16" i="1"/>
  <c r="E16" i="1"/>
  <c r="E15" i="1"/>
  <c r="H15" i="1" s="1"/>
  <c r="I15" i="1" s="1"/>
  <c r="E14" i="1"/>
  <c r="H14" i="1" s="1"/>
  <c r="H13" i="1"/>
  <c r="E13" i="1"/>
  <c r="E12" i="1"/>
  <c r="E11" i="1"/>
  <c r="E10" i="1"/>
  <c r="H10" i="1" s="1"/>
  <c r="E9" i="1"/>
  <c r="J9" i="1" s="1"/>
  <c r="E8" i="1"/>
  <c r="H8" i="1" s="1"/>
  <c r="E7" i="1"/>
  <c r="H7" i="1" s="1"/>
  <c r="I49" i="1" l="1"/>
  <c r="J11" i="1"/>
  <c r="H11" i="1"/>
  <c r="I11" i="1" s="1"/>
  <c r="H43" i="1"/>
  <c r="I43" i="1" s="1"/>
  <c r="H31" i="1"/>
  <c r="I31" i="1" s="1"/>
  <c r="I59" i="1"/>
  <c r="I13" i="1"/>
  <c r="I21" i="1"/>
  <c r="I39" i="1"/>
  <c r="J37" i="1"/>
  <c r="I69" i="1"/>
  <c r="I63" i="1"/>
  <c r="I57" i="1"/>
  <c r="I53" i="1"/>
  <c r="I45" i="1"/>
  <c r="I29" i="1"/>
  <c r="I27" i="1"/>
  <c r="I25" i="1"/>
  <c r="I23" i="1"/>
  <c r="I19" i="1"/>
  <c r="I17" i="1"/>
  <c r="I7" i="1"/>
  <c r="I65" i="1"/>
  <c r="I37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<sst xmlns="http://schemas.openxmlformats.org/spreadsheetml/2006/main" count="116" uniqueCount="50">
  <si>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</si>
  <si>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</si>
  <si>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</si>
  <si>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</si>
  <si>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</si>
  <si>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</si>
  <si>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</si>
  <si>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</si>
  <si>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</si>
  <si>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</si>
  <si>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</si>
  <si>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</si>
  <si>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</si>
  <si>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</si>
  <si>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</si>
  <si>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</si>
  <si>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</si>
  <si>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</si>
  <si>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</si>
  <si>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</si>
  <si>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</si>
  <si>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</si>
  <si>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</si>
  <si>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</si>
  <si>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</si>
  <si>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</si>
  <si>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</si>
  <si>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</si>
  <si>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</si>
  <si>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</si>
  <si>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</si>
  <si>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</si>
  <si>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</si>
  <si>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</si>
  <si>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</si>
  <si>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</si>
  <si>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</si>
  <si>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</si>
  <si>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</si>
  <si>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</si>
  <si>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</si>
  <si>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</si>
  <si>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</si>
  <si>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</si>
  <si>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</si>
  <si>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</si>
  <si>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</si>
  <si>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</si>
  <si>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</si>
  <si>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май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</si>
</sst>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A3" sqref="A3:A6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70" t="s">
        <v>49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thickBot="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30.75" customHeight="1" x14ac:dyDescent="0.3">
      <c r="A3" s="72" t="s">
        <v>0</v>
      </c>
      <c r="B3" s="75" t="s">
        <v>1</v>
      </c>
      <c r="C3" s="78" t="s">
        <v>2</v>
      </c>
      <c r="D3" s="78" t="s">
        <v>3</v>
      </c>
      <c r="E3" s="81"/>
      <c r="F3" s="85" t="s">
        <v>4</v>
      </c>
      <c r="G3" s="87" t="s">
        <v>5</v>
      </c>
      <c r="H3" s="85" t="s">
        <v>4</v>
      </c>
      <c r="I3" s="85" t="s">
        <v>6</v>
      </c>
      <c r="J3" s="90" t="s">
        <v>7</v>
      </c>
    </row>
    <row r="4" spans="1:10" ht="30.75" customHeight="1" x14ac:dyDescent="0.3">
      <c r="A4" s="73"/>
      <c r="B4" s="76"/>
      <c r="C4" s="79"/>
      <c r="D4" s="79"/>
      <c r="E4" s="82"/>
      <c r="F4" s="86"/>
      <c r="G4" s="88"/>
      <c r="H4" s="86"/>
      <c r="I4" s="86"/>
      <c r="J4" s="91"/>
    </row>
    <row r="5" spans="1:10" ht="30.75" customHeight="1" x14ac:dyDescent="0.3">
      <c r="A5" s="73"/>
      <c r="B5" s="76"/>
      <c r="C5" s="79"/>
      <c r="D5" s="83"/>
      <c r="E5" s="84"/>
      <c r="F5" s="86"/>
      <c r="G5" s="89"/>
      <c r="H5" s="86"/>
      <c r="I5" s="86"/>
      <c r="J5" s="91"/>
    </row>
    <row r="6" spans="1:10" ht="20.25" customHeight="1" thickBot="1" x14ac:dyDescent="0.35">
      <c r="A6" s="74"/>
      <c r="B6" s="77"/>
      <c r="C6" s="80"/>
      <c r="D6" s="18" t="s">
        <v>8</v>
      </c>
      <c r="E6" s="18" t="s">
        <v>9</v>
      </c>
      <c r="F6" s="19" t="s">
        <v>9</v>
      </c>
      <c r="G6" s="19" t="s">
        <v>9</v>
      </c>
      <c r="H6" s="19" t="s">
        <v>10</v>
      </c>
      <c r="I6" s="19" t="s">
        <v>10</v>
      </c>
      <c r="J6" s="20" t="s">
        <v>9</v>
      </c>
    </row>
    <row r="7" spans="1:10" ht="15" customHeight="1" x14ac:dyDescent="0.3">
      <c r="A7" s="67">
        <v>1</v>
      </c>
      <c r="B7" s="62" t="s">
        <v>44</v>
      </c>
      <c r="C7" s="24" t="s">
        <v>45</v>
      </c>
      <c r="D7" s="25">
        <v>250</v>
      </c>
      <c r="E7" s="25">
        <f>D7*0.9</f>
        <v>225</v>
      </c>
      <c r="F7" s="26">
        <v>90.74</v>
      </c>
      <c r="G7" s="64"/>
      <c r="H7" s="27">
        <f>F7*100/E7</f>
        <v>40.328888888888891</v>
      </c>
      <c r="I7" s="65">
        <f>H7+H8</f>
        <v>80.324444444444453</v>
      </c>
      <c r="J7" s="66">
        <f>E7-F7-F8</f>
        <v>44.269999999999996</v>
      </c>
    </row>
    <row r="8" spans="1:10" ht="15" customHeight="1" x14ac:dyDescent="0.3">
      <c r="A8" s="32"/>
      <c r="B8" s="63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5"/>
      <c r="H8" s="2">
        <f>F8*100/E8</f>
        <v>39.995555555555555</v>
      </c>
      <c r="I8" s="55"/>
      <c r="J8" s="51"/>
    </row>
    <row r="9" spans="1:10" ht="15" customHeight="1" x14ac:dyDescent="0.3">
      <c r="A9" s="52">
        <v>2</v>
      </c>
      <c r="B9" s="60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4">
        <v>5.6</v>
      </c>
      <c r="H9" s="2">
        <f>F9*100/E9</f>
        <v>30.693333333333332</v>
      </c>
      <c r="I9" s="36">
        <f>H9+H10</f>
        <v>58.146666666666661</v>
      </c>
      <c r="J9" s="50">
        <f>E9-F9-F10-G9</f>
        <v>88.57</v>
      </c>
    </row>
    <row r="10" spans="1:10" ht="15" customHeight="1" x14ac:dyDescent="0.3">
      <c r="A10" s="52"/>
      <c r="B10" s="60"/>
      <c r="C10" s="3" t="s">
        <v>46</v>
      </c>
      <c r="D10" s="11">
        <v>250</v>
      </c>
      <c r="E10" s="10">
        <f t="shared" si="0"/>
        <v>225</v>
      </c>
      <c r="F10" s="22">
        <v>61.77</v>
      </c>
      <c r="G10" s="35"/>
      <c r="H10" s="2">
        <f>F10*100/E10</f>
        <v>27.453333333333333</v>
      </c>
      <c r="I10" s="55"/>
      <c r="J10" s="51"/>
    </row>
    <row r="11" spans="1:10" ht="15" customHeight="1" x14ac:dyDescent="0.3">
      <c r="A11" s="31">
        <v>3</v>
      </c>
      <c r="B11" s="68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4">
        <v>19.899999999999999</v>
      </c>
      <c r="H11" s="2">
        <f>F11*100/E11</f>
        <v>1.52</v>
      </c>
      <c r="I11" s="36">
        <f>H11</f>
        <v>1.52</v>
      </c>
      <c r="J11" s="50">
        <f>E11-F11-G11</f>
        <v>201.68</v>
      </c>
    </row>
    <row r="12" spans="1:10" ht="15" customHeight="1" x14ac:dyDescent="0.3">
      <c r="A12" s="32"/>
      <c r="B12" s="63"/>
      <c r="C12" s="4" t="s">
        <v>46</v>
      </c>
      <c r="D12" s="12">
        <v>250</v>
      </c>
      <c r="E12" s="10">
        <f t="shared" si="0"/>
        <v>225</v>
      </c>
      <c r="F12" s="22" t="s">
        <v>11</v>
      </c>
      <c r="G12" s="35"/>
      <c r="H12" s="2" t="s">
        <v>11</v>
      </c>
      <c r="I12" s="55"/>
      <c r="J12" s="51"/>
    </row>
    <row r="13" spans="1:10" ht="15" customHeight="1" x14ac:dyDescent="0.3">
      <c r="A13" s="31">
        <v>4</v>
      </c>
      <c r="B13" s="53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4">
        <v>31.1</v>
      </c>
      <c r="H13" s="2">
        <f t="shared" ref="H13:H70" si="1">F13*100/E13</f>
        <v>61.022927689594354</v>
      </c>
      <c r="I13" s="58">
        <f t="shared" ref="I13" si="2">H13+H14</f>
        <v>118.34215167548501</v>
      </c>
      <c r="J13" s="50">
        <v>0</v>
      </c>
    </row>
    <row r="14" spans="1:10" ht="15" customHeight="1" x14ac:dyDescent="0.3">
      <c r="A14" s="32"/>
      <c r="B14" s="54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5"/>
      <c r="H14" s="2">
        <f t="shared" si="1"/>
        <v>57.319223985890652</v>
      </c>
      <c r="I14" s="61"/>
      <c r="J14" s="51"/>
    </row>
    <row r="15" spans="1:10" ht="15" customHeight="1" x14ac:dyDescent="0.3">
      <c r="A15" s="56">
        <v>5</v>
      </c>
      <c r="B15" s="68" t="s">
        <v>15</v>
      </c>
      <c r="C15" s="3" t="s">
        <v>13</v>
      </c>
      <c r="D15" s="11">
        <v>63</v>
      </c>
      <c r="E15" s="10">
        <f t="shared" si="0"/>
        <v>56.7</v>
      </c>
      <c r="F15" s="1">
        <v>17.05</v>
      </c>
      <c r="G15" s="34">
        <v>201</v>
      </c>
      <c r="H15" s="2">
        <f t="shared" si="1"/>
        <v>30.070546737213402</v>
      </c>
      <c r="I15" s="36">
        <f t="shared" ref="I15" si="3">H15+H16</f>
        <v>90.529100529100518</v>
      </c>
      <c r="J15" s="50">
        <v>0</v>
      </c>
    </row>
    <row r="16" spans="1:10" ht="15" customHeight="1" x14ac:dyDescent="0.3">
      <c r="A16" s="69"/>
      <c r="B16" s="94"/>
      <c r="C16" s="13" t="s">
        <v>14</v>
      </c>
      <c r="D16" s="13">
        <v>63</v>
      </c>
      <c r="E16" s="10">
        <f t="shared" si="0"/>
        <v>56.7</v>
      </c>
      <c r="F16" s="1">
        <v>34.28</v>
      </c>
      <c r="G16" s="35"/>
      <c r="H16" s="2">
        <f t="shared" si="1"/>
        <v>60.45855379188712</v>
      </c>
      <c r="I16" s="55"/>
      <c r="J16" s="51"/>
    </row>
    <row r="17" spans="1:10" ht="15" customHeight="1" x14ac:dyDescent="0.3">
      <c r="A17" s="69"/>
      <c r="B17" s="60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4">
        <v>17.899999999999999</v>
      </c>
      <c r="H17" s="2">
        <f t="shared" si="1"/>
        <v>32.083333333333336</v>
      </c>
      <c r="I17" s="36">
        <f t="shared" ref="I17" si="4">H17+H18</f>
        <v>63.541666666666671</v>
      </c>
      <c r="J17" s="50">
        <v>0</v>
      </c>
    </row>
    <row r="18" spans="1:10" ht="15" customHeight="1" x14ac:dyDescent="0.3">
      <c r="A18" s="57"/>
      <c r="B18" s="63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5"/>
      <c r="H18" s="2">
        <f t="shared" si="1"/>
        <v>31.458333333333332</v>
      </c>
      <c r="I18" s="55"/>
      <c r="J18" s="51"/>
    </row>
    <row r="19" spans="1:10" ht="15" customHeight="1" x14ac:dyDescent="0.3">
      <c r="A19" s="31">
        <v>6</v>
      </c>
      <c r="B19" s="53" t="s">
        <v>18</v>
      </c>
      <c r="C19" s="5" t="s">
        <v>13</v>
      </c>
      <c r="D19" s="10">
        <v>63</v>
      </c>
      <c r="E19" s="10">
        <f t="shared" si="0"/>
        <v>56.7</v>
      </c>
      <c r="F19" s="22">
        <v>2.35</v>
      </c>
      <c r="G19" s="34">
        <v>210.9</v>
      </c>
      <c r="H19" s="2">
        <f t="shared" si="1"/>
        <v>4.1446208112874778</v>
      </c>
      <c r="I19" s="36">
        <f t="shared" ref="I19" si="5">H19+H20</f>
        <v>20.200176366843035</v>
      </c>
      <c r="J19" s="50">
        <v>0</v>
      </c>
    </row>
    <row r="20" spans="1:10" ht="15" customHeight="1" x14ac:dyDescent="0.3">
      <c r="A20" s="32"/>
      <c r="B20" s="54"/>
      <c r="C20" s="4" t="s">
        <v>14</v>
      </c>
      <c r="D20" s="12">
        <v>40</v>
      </c>
      <c r="E20" s="10">
        <f t="shared" si="0"/>
        <v>36</v>
      </c>
      <c r="F20" s="1">
        <v>5.78</v>
      </c>
      <c r="G20" s="35"/>
      <c r="H20" s="2">
        <f t="shared" si="1"/>
        <v>16.055555555555557</v>
      </c>
      <c r="I20" s="55"/>
      <c r="J20" s="51"/>
    </row>
    <row r="21" spans="1:10" ht="15" customHeight="1" x14ac:dyDescent="0.3">
      <c r="A21" s="52">
        <v>7</v>
      </c>
      <c r="B21" s="33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4">
        <v>25</v>
      </c>
      <c r="H21" s="2">
        <f t="shared" si="1"/>
        <v>38.611111111111114</v>
      </c>
      <c r="I21" s="36">
        <f t="shared" ref="I21" si="6">H21+H22</f>
        <v>77.222222222222229</v>
      </c>
      <c r="J21" s="50">
        <v>0</v>
      </c>
    </row>
    <row r="22" spans="1:10" ht="15" customHeight="1" x14ac:dyDescent="0.3">
      <c r="A22" s="52"/>
      <c r="B22" s="33"/>
      <c r="C22" s="3" t="s">
        <v>14</v>
      </c>
      <c r="D22" s="11">
        <v>40</v>
      </c>
      <c r="E22" s="10">
        <f t="shared" si="0"/>
        <v>36</v>
      </c>
      <c r="F22" s="1">
        <v>13.9</v>
      </c>
      <c r="G22" s="35"/>
      <c r="H22" s="2">
        <f t="shared" si="1"/>
        <v>38.611111111111114</v>
      </c>
      <c r="I22" s="55"/>
      <c r="J22" s="51"/>
    </row>
    <row r="23" spans="1:10" ht="15" customHeight="1" x14ac:dyDescent="0.3">
      <c r="A23" s="31">
        <v>8</v>
      </c>
      <c r="B23" s="92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4">
        <v>102.7</v>
      </c>
      <c r="H23" s="2">
        <f t="shared" si="1"/>
        <v>13.068783068783068</v>
      </c>
      <c r="I23" s="36">
        <f t="shared" ref="I23" si="7">H23+H24</f>
        <v>29.947089947089943</v>
      </c>
      <c r="J23" s="50">
        <v>0</v>
      </c>
    </row>
    <row r="24" spans="1:10" ht="15" customHeight="1" x14ac:dyDescent="0.3">
      <c r="A24" s="32"/>
      <c r="B24" s="93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5"/>
      <c r="H24" s="2">
        <f t="shared" si="1"/>
        <v>16.878306878306876</v>
      </c>
      <c r="I24" s="55"/>
      <c r="J24" s="51"/>
    </row>
    <row r="25" spans="1:10" ht="15" customHeight="1" x14ac:dyDescent="0.3">
      <c r="A25" s="31">
        <v>9</v>
      </c>
      <c r="B25" s="33" t="s">
        <v>21</v>
      </c>
      <c r="C25" s="3" t="s">
        <v>13</v>
      </c>
      <c r="D25" s="11">
        <v>40</v>
      </c>
      <c r="E25" s="10">
        <f t="shared" si="0"/>
        <v>36</v>
      </c>
      <c r="F25" s="1">
        <v>26.98</v>
      </c>
      <c r="G25" s="34">
        <v>19.899999999999999</v>
      </c>
      <c r="H25" s="2">
        <f t="shared" si="1"/>
        <v>74.944444444444443</v>
      </c>
      <c r="I25" s="58">
        <f t="shared" ref="I25" si="8">H25+H26</f>
        <v>110.75</v>
      </c>
      <c r="J25" s="50">
        <v>0</v>
      </c>
    </row>
    <row r="26" spans="1:10" ht="15" customHeight="1" x14ac:dyDescent="0.3">
      <c r="A26" s="32"/>
      <c r="B26" s="33"/>
      <c r="C26" s="3" t="s">
        <v>14</v>
      </c>
      <c r="D26" s="11">
        <v>40</v>
      </c>
      <c r="E26" s="10">
        <f t="shared" si="0"/>
        <v>36</v>
      </c>
      <c r="F26" s="1">
        <v>12.89</v>
      </c>
      <c r="G26" s="35"/>
      <c r="H26" s="2">
        <f t="shared" si="1"/>
        <v>35.805555555555557</v>
      </c>
      <c r="I26" s="61"/>
      <c r="J26" s="51"/>
    </row>
    <row r="27" spans="1:10" ht="15" customHeight="1" x14ac:dyDescent="0.3">
      <c r="A27" s="52">
        <v>10</v>
      </c>
      <c r="B27" s="53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4">
        <v>124.9</v>
      </c>
      <c r="H27" s="2">
        <f t="shared" si="1"/>
        <v>31.125</v>
      </c>
      <c r="I27" s="36">
        <f t="shared" ref="I27" si="9">H27+H28</f>
        <v>63.708333333333336</v>
      </c>
      <c r="J27" s="50">
        <v>0</v>
      </c>
    </row>
    <row r="28" spans="1:10" ht="15" customHeight="1" x14ac:dyDescent="0.3">
      <c r="A28" s="52"/>
      <c r="B28" s="54"/>
      <c r="C28" s="4" t="s">
        <v>14</v>
      </c>
      <c r="D28" s="12">
        <v>80</v>
      </c>
      <c r="E28" s="10">
        <f t="shared" si="0"/>
        <v>72</v>
      </c>
      <c r="F28" s="1">
        <v>23.46</v>
      </c>
      <c r="G28" s="35"/>
      <c r="H28" s="2">
        <f t="shared" si="1"/>
        <v>32.583333333333336</v>
      </c>
      <c r="I28" s="55"/>
      <c r="J28" s="51"/>
    </row>
    <row r="29" spans="1:10" ht="15" customHeight="1" x14ac:dyDescent="0.3">
      <c r="A29" s="31">
        <v>11</v>
      </c>
      <c r="B29" s="33" t="s">
        <v>23</v>
      </c>
      <c r="C29" s="3" t="s">
        <v>13</v>
      </c>
      <c r="D29" s="11">
        <v>40</v>
      </c>
      <c r="E29" s="10">
        <f t="shared" si="0"/>
        <v>36</v>
      </c>
      <c r="F29" s="1">
        <v>25.29</v>
      </c>
      <c r="G29" s="34">
        <v>99.2</v>
      </c>
      <c r="H29" s="2">
        <f t="shared" si="1"/>
        <v>70.25</v>
      </c>
      <c r="I29" s="58">
        <f t="shared" ref="I29" si="10">H29+H30</f>
        <v>92.319444444444443</v>
      </c>
      <c r="J29" s="50">
        <v>0</v>
      </c>
    </row>
    <row r="30" spans="1:10" ht="15" customHeight="1" x14ac:dyDescent="0.3">
      <c r="A30" s="32"/>
      <c r="B30" s="33"/>
      <c r="C30" s="3" t="s">
        <v>14</v>
      </c>
      <c r="D30" s="11">
        <v>80</v>
      </c>
      <c r="E30" s="10">
        <f t="shared" si="0"/>
        <v>72</v>
      </c>
      <c r="F30" s="1">
        <v>15.89</v>
      </c>
      <c r="G30" s="35"/>
      <c r="H30" s="2">
        <f t="shared" si="1"/>
        <v>22.069444444444443</v>
      </c>
      <c r="I30" s="61"/>
      <c r="J30" s="51"/>
    </row>
    <row r="31" spans="1:10" ht="15" customHeight="1" x14ac:dyDescent="0.3">
      <c r="A31" s="56">
        <v>12</v>
      </c>
      <c r="B31" s="95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4"/>
      <c r="H31" s="2">
        <f t="shared" si="1"/>
        <v>38.444444444444443</v>
      </c>
      <c r="I31" s="36">
        <f t="shared" ref="I31:I33" si="11">H31+H32</f>
        <v>67.555555555555557</v>
      </c>
      <c r="J31" s="50">
        <f>E31-F31-F32</f>
        <v>2.92</v>
      </c>
    </row>
    <row r="32" spans="1:10" ht="15" customHeight="1" x14ac:dyDescent="0.3">
      <c r="A32" s="69"/>
      <c r="B32" s="94"/>
      <c r="C32" s="13" t="s">
        <v>14</v>
      </c>
      <c r="D32" s="11">
        <v>10</v>
      </c>
      <c r="E32" s="10">
        <f t="shared" si="0"/>
        <v>9</v>
      </c>
      <c r="F32" s="1">
        <v>2.62</v>
      </c>
      <c r="G32" s="35"/>
      <c r="H32" s="2">
        <f t="shared" si="1"/>
        <v>29.111111111111111</v>
      </c>
      <c r="I32" s="55"/>
      <c r="J32" s="51"/>
    </row>
    <row r="33" spans="1:10" ht="15" customHeight="1" x14ac:dyDescent="0.3">
      <c r="A33" s="69"/>
      <c r="B33" s="94"/>
      <c r="C33" s="13" t="s">
        <v>16</v>
      </c>
      <c r="D33" s="11">
        <v>40</v>
      </c>
      <c r="E33" s="10">
        <f t="shared" si="0"/>
        <v>36</v>
      </c>
      <c r="F33" s="22">
        <v>2.34</v>
      </c>
      <c r="G33" s="34">
        <v>73.3</v>
      </c>
      <c r="H33" s="2">
        <f t="shared" si="1"/>
        <v>6.5</v>
      </c>
      <c r="I33" s="36">
        <f t="shared" si="11"/>
        <v>11.833333333333332</v>
      </c>
      <c r="J33" s="50">
        <v>0</v>
      </c>
    </row>
    <row r="34" spans="1:10" ht="15" customHeight="1" x14ac:dyDescent="0.3">
      <c r="A34" s="57"/>
      <c r="B34" s="96"/>
      <c r="C34" s="9" t="s">
        <v>17</v>
      </c>
      <c r="D34" s="12">
        <v>40</v>
      </c>
      <c r="E34" s="10">
        <f t="shared" si="0"/>
        <v>36</v>
      </c>
      <c r="F34" s="1">
        <v>1.92</v>
      </c>
      <c r="G34" s="35"/>
      <c r="H34" s="2">
        <f t="shared" si="1"/>
        <v>5.333333333333333</v>
      </c>
      <c r="I34" s="55"/>
      <c r="J34" s="51"/>
    </row>
    <row r="35" spans="1:10" ht="15" customHeight="1" x14ac:dyDescent="0.3">
      <c r="A35" s="52">
        <v>13</v>
      </c>
      <c r="B35" s="53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4">
        <v>52.7</v>
      </c>
      <c r="H35" s="2">
        <f t="shared" si="1"/>
        <v>21.8342151675485</v>
      </c>
      <c r="I35" s="36">
        <f t="shared" ref="I35" si="12">H35+H36</f>
        <v>54.95590828924162</v>
      </c>
      <c r="J35" s="50">
        <v>0</v>
      </c>
    </row>
    <row r="36" spans="1:10" ht="15" customHeight="1" x14ac:dyDescent="0.3">
      <c r="A36" s="52"/>
      <c r="B36" s="54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5"/>
      <c r="H36" s="2">
        <f t="shared" si="1"/>
        <v>33.12169312169312</v>
      </c>
      <c r="I36" s="55"/>
      <c r="J36" s="51"/>
    </row>
    <row r="37" spans="1:10" ht="15" customHeight="1" x14ac:dyDescent="0.3">
      <c r="A37" s="31">
        <v>14</v>
      </c>
      <c r="B37" s="53" t="s">
        <v>26</v>
      </c>
      <c r="C37" s="5" t="s">
        <v>13</v>
      </c>
      <c r="D37" s="10">
        <v>16</v>
      </c>
      <c r="E37" s="10">
        <f t="shared" si="0"/>
        <v>14.4</v>
      </c>
      <c r="F37" s="1">
        <v>0.73</v>
      </c>
      <c r="G37" s="34">
        <v>7.4</v>
      </c>
      <c r="H37" s="2">
        <f t="shared" si="1"/>
        <v>5.0694444444444446</v>
      </c>
      <c r="I37" s="36">
        <f t="shared" ref="I37" si="13">H37+H38</f>
        <v>11.388888888888889</v>
      </c>
      <c r="J37" s="50">
        <f>E37-F37-F38-G37</f>
        <v>5.3599999999999994</v>
      </c>
    </row>
    <row r="38" spans="1:10" ht="15" customHeight="1" x14ac:dyDescent="0.3">
      <c r="A38" s="32"/>
      <c r="B38" s="33"/>
      <c r="C38" s="3" t="s">
        <v>14</v>
      </c>
      <c r="D38" s="11">
        <v>16</v>
      </c>
      <c r="E38" s="10">
        <f t="shared" si="0"/>
        <v>14.4</v>
      </c>
      <c r="F38" s="1">
        <v>0.91</v>
      </c>
      <c r="G38" s="35"/>
      <c r="H38" s="2">
        <f t="shared" si="1"/>
        <v>6.3194444444444446</v>
      </c>
      <c r="I38" s="55"/>
      <c r="J38" s="51"/>
    </row>
    <row r="39" spans="1:10" ht="15" customHeight="1" x14ac:dyDescent="0.3">
      <c r="A39" s="56">
        <v>15</v>
      </c>
      <c r="B39" s="53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4">
        <v>218</v>
      </c>
      <c r="H39" s="2">
        <f t="shared" si="1"/>
        <v>7.6366843033509699</v>
      </c>
      <c r="I39" s="46">
        <f t="shared" ref="I39" si="14">H39+H40</f>
        <v>17.830687830687829</v>
      </c>
      <c r="J39" s="50">
        <v>0</v>
      </c>
    </row>
    <row r="40" spans="1:10" ht="15" customHeight="1" x14ac:dyDescent="0.3">
      <c r="A40" s="57"/>
      <c r="B40" s="33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5"/>
      <c r="H40" s="2">
        <f t="shared" si="1"/>
        <v>10.194003527336861</v>
      </c>
      <c r="I40" s="46"/>
      <c r="J40" s="51"/>
    </row>
    <row r="41" spans="1:10" ht="15" customHeight="1" x14ac:dyDescent="0.3">
      <c r="A41" s="16">
        <v>16</v>
      </c>
      <c r="B41" s="15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1">
        <f>F41*100/E41</f>
        <v>22.666666666666664</v>
      </c>
      <c r="J41" s="28">
        <f>E41-F41-G41</f>
        <v>5.3999999999999986</v>
      </c>
    </row>
    <row r="42" spans="1:10" ht="15" customHeight="1" x14ac:dyDescent="0.3">
      <c r="A42" s="16">
        <v>17</v>
      </c>
      <c r="B42" s="15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1">
        <f>F42*100/E42</f>
        <v>8.75</v>
      </c>
      <c r="J42" s="28">
        <v>0</v>
      </c>
    </row>
    <row r="43" spans="1:10" ht="15" customHeight="1" x14ac:dyDescent="0.3">
      <c r="A43" s="52">
        <v>18</v>
      </c>
      <c r="B43" s="33" t="s">
        <v>30</v>
      </c>
      <c r="C43" s="3" t="s">
        <v>13</v>
      </c>
      <c r="D43" s="11">
        <v>40</v>
      </c>
      <c r="E43" s="11">
        <f t="shared" si="0"/>
        <v>36</v>
      </c>
      <c r="F43" s="1">
        <v>6.63</v>
      </c>
      <c r="G43" s="34">
        <v>32.200000000000003</v>
      </c>
      <c r="H43" s="2">
        <f t="shared" si="1"/>
        <v>18.416666666666668</v>
      </c>
      <c r="I43" s="36">
        <f>H44+H43</f>
        <v>76.194444444444443</v>
      </c>
      <c r="J43" s="38">
        <v>0</v>
      </c>
    </row>
    <row r="44" spans="1:10" ht="15" customHeight="1" x14ac:dyDescent="0.3">
      <c r="A44" s="52"/>
      <c r="B44" s="33"/>
      <c r="C44" s="3" t="s">
        <v>14</v>
      </c>
      <c r="D44" s="11">
        <v>25</v>
      </c>
      <c r="E44" s="10">
        <f t="shared" si="0"/>
        <v>22.5</v>
      </c>
      <c r="F44" s="1">
        <v>13</v>
      </c>
      <c r="G44" s="35"/>
      <c r="H44" s="2">
        <f t="shared" si="1"/>
        <v>57.777777777777779</v>
      </c>
      <c r="I44" s="37"/>
      <c r="J44" s="39"/>
    </row>
    <row r="45" spans="1:10" ht="15" customHeight="1" x14ac:dyDescent="0.3">
      <c r="A45" s="31">
        <v>19</v>
      </c>
      <c r="B45" s="68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4">
        <v>52.4</v>
      </c>
      <c r="H45" s="2">
        <f t="shared" si="1"/>
        <v>11.944444444444445</v>
      </c>
      <c r="I45" s="36">
        <f t="shared" ref="I45" si="15">H45+H46</f>
        <v>22.583333333333336</v>
      </c>
      <c r="J45" s="38">
        <v>0</v>
      </c>
    </row>
    <row r="46" spans="1:10" ht="15" customHeight="1" x14ac:dyDescent="0.3">
      <c r="A46" s="32"/>
      <c r="B46" s="63"/>
      <c r="C46" s="4" t="s">
        <v>14</v>
      </c>
      <c r="D46" s="12">
        <v>40</v>
      </c>
      <c r="E46" s="10">
        <f t="shared" si="0"/>
        <v>36</v>
      </c>
      <c r="F46" s="1">
        <v>3.83</v>
      </c>
      <c r="G46" s="35"/>
      <c r="H46" s="2">
        <f t="shared" si="1"/>
        <v>10.638888888888889</v>
      </c>
      <c r="I46" s="37"/>
      <c r="J46" s="39"/>
    </row>
    <row r="47" spans="1:10" ht="15" customHeight="1" x14ac:dyDescent="0.3">
      <c r="A47" s="52">
        <v>20</v>
      </c>
      <c r="B47" s="60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4">
        <v>104.4</v>
      </c>
      <c r="H47" s="2">
        <f t="shared" si="1"/>
        <v>27.389770723104053</v>
      </c>
      <c r="I47" s="36">
        <f t="shared" ref="I47" si="16">H47+H48</f>
        <v>55.978835978835974</v>
      </c>
      <c r="J47" s="38">
        <v>0</v>
      </c>
    </row>
    <row r="48" spans="1:10" ht="15" customHeight="1" x14ac:dyDescent="0.3">
      <c r="A48" s="52"/>
      <c r="B48" s="60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5"/>
      <c r="H48" s="2">
        <f t="shared" si="1"/>
        <v>28.589065255731921</v>
      </c>
      <c r="I48" s="37"/>
      <c r="J48" s="39"/>
    </row>
    <row r="49" spans="1:10" ht="15" customHeight="1" x14ac:dyDescent="0.3">
      <c r="A49" s="31">
        <v>21</v>
      </c>
      <c r="B49" s="53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4">
        <v>38.6</v>
      </c>
      <c r="H49" s="2">
        <f t="shared" si="1"/>
        <v>35.416666666666664</v>
      </c>
      <c r="I49" s="58">
        <f t="shared" ref="I49" si="17">H49+H50</f>
        <v>99.208333333333329</v>
      </c>
      <c r="J49" s="38">
        <v>0</v>
      </c>
    </row>
    <row r="50" spans="1:10" ht="15" customHeight="1" x14ac:dyDescent="0.3">
      <c r="A50" s="32"/>
      <c r="B50" s="54"/>
      <c r="C50" s="4" t="s">
        <v>14</v>
      </c>
      <c r="D50" s="12">
        <v>80</v>
      </c>
      <c r="E50" s="10">
        <f t="shared" si="0"/>
        <v>72</v>
      </c>
      <c r="F50" s="1">
        <v>45.93</v>
      </c>
      <c r="G50" s="35"/>
      <c r="H50" s="2">
        <f t="shared" si="1"/>
        <v>63.791666666666664</v>
      </c>
      <c r="I50" s="59"/>
      <c r="J50" s="39"/>
    </row>
    <row r="51" spans="1:10" ht="15" customHeight="1" x14ac:dyDescent="0.3">
      <c r="A51" s="31">
        <v>22</v>
      </c>
      <c r="B51" s="53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4">
        <v>50.6</v>
      </c>
      <c r="H51" s="2">
        <f t="shared" si="1"/>
        <v>34.527777777777779</v>
      </c>
      <c r="I51" s="58">
        <f>H51+H52</f>
        <v>69.652777777777771</v>
      </c>
      <c r="J51" s="38">
        <v>0</v>
      </c>
    </row>
    <row r="52" spans="1:10" ht="15" customHeight="1" x14ac:dyDescent="0.3">
      <c r="A52" s="32"/>
      <c r="B52" s="54"/>
      <c r="C52" s="4" t="s">
        <v>14</v>
      </c>
      <c r="D52" s="12">
        <v>80</v>
      </c>
      <c r="E52" s="10">
        <f t="shared" si="0"/>
        <v>72</v>
      </c>
      <c r="F52" s="1">
        <v>25.29</v>
      </c>
      <c r="G52" s="35"/>
      <c r="H52" s="2">
        <f t="shared" si="1"/>
        <v>35.125</v>
      </c>
      <c r="I52" s="59"/>
      <c r="J52" s="39"/>
    </row>
    <row r="53" spans="1:10" ht="15" customHeight="1" x14ac:dyDescent="0.3">
      <c r="A53" s="52">
        <v>23</v>
      </c>
      <c r="B53" s="33" t="s">
        <v>35</v>
      </c>
      <c r="C53" s="3" t="s">
        <v>13</v>
      </c>
      <c r="D53" s="11">
        <v>63</v>
      </c>
      <c r="E53" s="10">
        <f t="shared" si="0"/>
        <v>56.7</v>
      </c>
      <c r="F53" s="22">
        <v>12.51</v>
      </c>
      <c r="G53" s="34">
        <v>229.7</v>
      </c>
      <c r="H53" s="2">
        <f t="shared" si="1"/>
        <v>22.063492063492063</v>
      </c>
      <c r="I53" s="36">
        <f t="shared" ref="I53" si="18">H53+H54</f>
        <v>48.007054673721342</v>
      </c>
      <c r="J53" s="38">
        <v>0</v>
      </c>
    </row>
    <row r="54" spans="1:10" ht="15" customHeight="1" x14ac:dyDescent="0.3">
      <c r="A54" s="52"/>
      <c r="B54" s="33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5"/>
      <c r="H54" s="2">
        <f t="shared" si="1"/>
        <v>25.943562610229275</v>
      </c>
      <c r="I54" s="37"/>
      <c r="J54" s="39"/>
    </row>
    <row r="55" spans="1:10" ht="15" customHeight="1" x14ac:dyDescent="0.3">
      <c r="A55" s="31">
        <v>24</v>
      </c>
      <c r="B55" s="53" t="s">
        <v>36</v>
      </c>
      <c r="C55" s="5" t="s">
        <v>13</v>
      </c>
      <c r="D55" s="10">
        <v>63</v>
      </c>
      <c r="E55" s="10">
        <f t="shared" si="0"/>
        <v>56.7</v>
      </c>
      <c r="F55" s="1">
        <v>45.88</v>
      </c>
      <c r="G55" s="34">
        <v>30.8</v>
      </c>
      <c r="H55" s="2">
        <f t="shared" si="1"/>
        <v>80.917107583774239</v>
      </c>
      <c r="I55" s="58">
        <f>H55</f>
        <v>80.917107583774239</v>
      </c>
      <c r="J55" s="38">
        <v>0</v>
      </c>
    </row>
    <row r="56" spans="1:10" ht="15" customHeight="1" x14ac:dyDescent="0.3">
      <c r="A56" s="32"/>
      <c r="B56" s="54"/>
      <c r="C56" s="4" t="s">
        <v>14</v>
      </c>
      <c r="D56" s="12">
        <v>63</v>
      </c>
      <c r="E56" s="10">
        <f t="shared" si="0"/>
        <v>56.7</v>
      </c>
      <c r="F56" s="1" t="s">
        <v>11</v>
      </c>
      <c r="G56" s="35"/>
      <c r="H56" s="2" t="s">
        <v>11</v>
      </c>
      <c r="I56" s="59"/>
      <c r="J56" s="39"/>
    </row>
    <row r="57" spans="1:10" ht="15" customHeight="1" x14ac:dyDescent="0.3">
      <c r="A57" s="52">
        <v>25</v>
      </c>
      <c r="B57" s="33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4">
        <v>32.1</v>
      </c>
      <c r="H57" s="2">
        <f t="shared" si="1"/>
        <v>40.138888888888886</v>
      </c>
      <c r="I57" s="36">
        <f t="shared" ref="I57" si="19">H57+H58</f>
        <v>58.622134038800702</v>
      </c>
      <c r="J57" s="38">
        <v>0</v>
      </c>
    </row>
    <row r="58" spans="1:10" ht="15" customHeight="1" x14ac:dyDescent="0.3">
      <c r="A58" s="52"/>
      <c r="B58" s="33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5"/>
      <c r="H58" s="2">
        <f t="shared" si="1"/>
        <v>18.483245149911816</v>
      </c>
      <c r="I58" s="37"/>
      <c r="J58" s="39"/>
    </row>
    <row r="59" spans="1:10" ht="15" customHeight="1" x14ac:dyDescent="0.3">
      <c r="A59" s="31">
        <v>26</v>
      </c>
      <c r="B59" s="53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4">
        <v>20.5</v>
      </c>
      <c r="H59" s="2">
        <f t="shared" si="1"/>
        <v>32.111111111111114</v>
      </c>
      <c r="I59" s="36">
        <f t="shared" ref="I59" si="20">H59+H60</f>
        <v>57.916666666666671</v>
      </c>
      <c r="J59" s="38">
        <v>0</v>
      </c>
    </row>
    <row r="60" spans="1:10" ht="15" customHeight="1" x14ac:dyDescent="0.3">
      <c r="A60" s="32"/>
      <c r="B60" s="54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5"/>
      <c r="H60" s="2">
        <f t="shared" si="1"/>
        <v>25.805555555555554</v>
      </c>
      <c r="I60" s="37"/>
      <c r="J60" s="39"/>
    </row>
    <row r="61" spans="1:10" ht="15" customHeight="1" x14ac:dyDescent="0.3">
      <c r="A61" s="52">
        <v>27</v>
      </c>
      <c r="B61" s="53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4">
        <v>272.5</v>
      </c>
      <c r="H61" s="2">
        <f t="shared" si="1"/>
        <v>11.638888888888891</v>
      </c>
      <c r="I61" s="36">
        <f t="shared" ref="I61" si="21">H61+H62</f>
        <v>32.888888888888893</v>
      </c>
      <c r="J61" s="38">
        <v>0</v>
      </c>
    </row>
    <row r="62" spans="1:10" ht="15" customHeight="1" x14ac:dyDescent="0.3">
      <c r="A62" s="52"/>
      <c r="B62" s="54"/>
      <c r="C62" s="4" t="s">
        <v>14</v>
      </c>
      <c r="D62" s="12">
        <v>80</v>
      </c>
      <c r="E62" s="10">
        <f t="shared" si="0"/>
        <v>72</v>
      </c>
      <c r="F62" s="1">
        <v>15.3</v>
      </c>
      <c r="G62" s="35"/>
      <c r="H62" s="2">
        <f t="shared" si="1"/>
        <v>21.25</v>
      </c>
      <c r="I62" s="37"/>
      <c r="J62" s="39"/>
    </row>
    <row r="63" spans="1:10" ht="15" customHeight="1" x14ac:dyDescent="0.3">
      <c r="A63" s="31">
        <v>28</v>
      </c>
      <c r="B63" s="33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4">
        <v>21.5</v>
      </c>
      <c r="H63" s="2">
        <f t="shared" si="1"/>
        <v>44.027777777777779</v>
      </c>
      <c r="I63" s="58">
        <f t="shared" ref="I63" si="22">H63+H64</f>
        <v>90.583333333333343</v>
      </c>
      <c r="J63" s="38">
        <v>0</v>
      </c>
    </row>
    <row r="64" spans="1:10" ht="15" customHeight="1" x14ac:dyDescent="0.3">
      <c r="A64" s="32"/>
      <c r="B64" s="33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5"/>
      <c r="H64" s="2">
        <f t="shared" si="1"/>
        <v>46.555555555555564</v>
      </c>
      <c r="I64" s="59"/>
      <c r="J64" s="39"/>
    </row>
    <row r="65" spans="1:10" ht="15" customHeight="1" x14ac:dyDescent="0.3">
      <c r="A65" s="52">
        <v>29</v>
      </c>
      <c r="B65" s="53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4">
        <v>59.3</v>
      </c>
      <c r="H65" s="2">
        <f t="shared" si="1"/>
        <v>32.733686067019391</v>
      </c>
      <c r="I65" s="36">
        <f t="shared" ref="I65" si="23">H65+H66</f>
        <v>60.599647266313923</v>
      </c>
      <c r="J65" s="38">
        <v>0</v>
      </c>
    </row>
    <row r="66" spans="1:10" ht="15" customHeight="1" x14ac:dyDescent="0.3">
      <c r="A66" s="52"/>
      <c r="B66" s="54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5"/>
      <c r="H66" s="2">
        <f t="shared" si="1"/>
        <v>27.865961199294532</v>
      </c>
      <c r="I66" s="37"/>
      <c r="J66" s="39"/>
    </row>
    <row r="67" spans="1:10" ht="15" customHeight="1" x14ac:dyDescent="0.3">
      <c r="A67" s="31">
        <v>30</v>
      </c>
      <c r="B67" s="33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4">
        <v>35.4</v>
      </c>
      <c r="H67" s="2">
        <f t="shared" si="1"/>
        <v>45.666666666666671</v>
      </c>
      <c r="I67" s="36">
        <f t="shared" ref="I67" si="24">H67+H68</f>
        <v>81.055555555555557</v>
      </c>
      <c r="J67" s="38">
        <v>0</v>
      </c>
    </row>
    <row r="68" spans="1:10" x14ac:dyDescent="0.3">
      <c r="A68" s="32"/>
      <c r="B68" s="33"/>
      <c r="C68" s="3" t="s">
        <v>14</v>
      </c>
      <c r="D68" s="11">
        <v>40</v>
      </c>
      <c r="E68" s="10">
        <f t="shared" si="0"/>
        <v>36</v>
      </c>
      <c r="F68" s="1">
        <v>12.74</v>
      </c>
      <c r="G68" s="35"/>
      <c r="H68" s="2">
        <f t="shared" si="1"/>
        <v>35.388888888888886</v>
      </c>
      <c r="I68" s="37"/>
      <c r="J68" s="39"/>
    </row>
    <row r="69" spans="1:10" x14ac:dyDescent="0.3">
      <c r="A69" s="40">
        <v>31</v>
      </c>
      <c r="B69" s="42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44">
        <v>9.9</v>
      </c>
      <c r="H69" s="23">
        <f t="shared" si="1"/>
        <v>15.022222222222222</v>
      </c>
      <c r="I69" s="46">
        <f t="shared" ref="I69" si="25">H69+H70</f>
        <v>29.244444444444444</v>
      </c>
      <c r="J69" s="48">
        <f>E69-F69-F70-G69</f>
        <v>6.0200000000000014</v>
      </c>
    </row>
    <row r="70" spans="1:10" ht="15" thickBot="1" x14ac:dyDescent="0.35">
      <c r="A70" s="41"/>
      <c r="B70" s="43"/>
      <c r="C70" s="17" t="s">
        <v>14</v>
      </c>
      <c r="D70" s="17">
        <v>25</v>
      </c>
      <c r="E70" s="17">
        <f t="shared" si="0"/>
        <v>22.5</v>
      </c>
      <c r="F70" s="29">
        <v>3.2</v>
      </c>
      <c r="G70" s="45"/>
      <c r="H70" s="30">
        <f t="shared" si="1"/>
        <v>14.222222222222221</v>
      </c>
      <c r="I70" s="47"/>
      <c r="J70" s="49"/>
    </row>
  </sheetData>
  <mergeCells count="161"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май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2023-05-02T07:54:39Z</dcterms:modified>
</cp:coreProperties>
</file>