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7FBB4265-C6AB-4AAC-82AA-9007C60B759D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ААЭЖ тамыз" sheetId="10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06" i="10" l="1"/>
  <c r="K304" i="10"/>
  <c r="K302" i="10"/>
  <c r="K300" i="10"/>
  <c r="K299" i="10"/>
  <c r="K298" i="10"/>
  <c r="K297" i="10"/>
  <c r="K296" i="10"/>
  <c r="K295" i="10"/>
  <c r="K294" i="10"/>
  <c r="K293" i="10"/>
  <c r="K292" i="10"/>
  <c r="K291" i="10"/>
  <c r="K290" i="10"/>
  <c r="K289" i="10"/>
  <c r="K288" i="10"/>
  <c r="K287" i="10"/>
  <c r="K286" i="10"/>
  <c r="K285" i="10"/>
  <c r="K284" i="10"/>
  <c r="K283" i="10"/>
  <c r="K282" i="10"/>
  <c r="K281" i="10"/>
  <c r="K280" i="10"/>
  <c r="K279" i="10"/>
  <c r="K278" i="10"/>
  <c r="K277" i="10"/>
  <c r="K276" i="10"/>
  <c r="K275" i="10"/>
  <c r="K274" i="10"/>
  <c r="K273" i="10"/>
  <c r="K272" i="10"/>
  <c r="K271" i="10"/>
  <c r="K270" i="10"/>
  <c r="K269" i="10"/>
  <c r="K268" i="10"/>
  <c r="K267" i="10"/>
  <c r="K266" i="10"/>
  <c r="K265" i="10"/>
  <c r="K264" i="10"/>
  <c r="K263" i="10"/>
  <c r="K261" i="10"/>
  <c r="K257" i="10"/>
  <c r="K254" i="10"/>
  <c r="K253" i="10"/>
  <c r="K252" i="10"/>
  <c r="K251" i="10"/>
  <c r="K249" i="10"/>
  <c r="K248" i="10"/>
  <c r="K247" i="10"/>
  <c r="K246" i="10"/>
  <c r="K245" i="10"/>
  <c r="K244" i="10"/>
  <c r="K243" i="10"/>
  <c r="K242" i="10"/>
  <c r="K241" i="10"/>
  <c r="K240" i="10"/>
  <c r="K239" i="10"/>
  <c r="K238" i="10"/>
  <c r="K237" i="10"/>
  <c r="K236" i="10"/>
  <c r="K235" i="10"/>
  <c r="K234" i="10"/>
  <c r="K233" i="10"/>
  <c r="K232" i="10"/>
  <c r="K231" i="10"/>
  <c r="K230" i="10"/>
  <c r="K229" i="10"/>
  <c r="K228" i="10"/>
  <c r="K227" i="10"/>
  <c r="K225" i="10"/>
  <c r="K223" i="10"/>
  <c r="K222" i="10"/>
  <c r="K221" i="10"/>
  <c r="K220" i="10"/>
  <c r="K219" i="10"/>
  <c r="K218" i="10"/>
  <c r="K217" i="10"/>
  <c r="K216" i="10"/>
  <c r="K215" i="10"/>
  <c r="K214" i="10"/>
  <c r="K213" i="10"/>
  <c r="K212" i="10"/>
  <c r="K211" i="10"/>
  <c r="K210" i="10"/>
  <c r="K209" i="10"/>
  <c r="K208" i="10"/>
  <c r="K207" i="10"/>
  <c r="K206" i="10"/>
  <c r="K205" i="10"/>
  <c r="K204" i="10"/>
  <c r="K203" i="10"/>
  <c r="K202" i="10"/>
  <c r="K201" i="10"/>
  <c r="K200" i="10"/>
  <c r="K199" i="10"/>
  <c r="K198" i="10"/>
  <c r="K197" i="10"/>
  <c r="K196" i="10"/>
  <c r="K195" i="10"/>
  <c r="K194" i="10"/>
  <c r="K193" i="10"/>
  <c r="K192" i="10"/>
  <c r="K191" i="10"/>
  <c r="K190" i="10"/>
  <c r="K189" i="10"/>
  <c r="K188" i="10"/>
  <c r="K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K172" i="10"/>
  <c r="K171" i="10"/>
  <c r="K170" i="10"/>
  <c r="K169" i="10"/>
  <c r="K168" i="10"/>
  <c r="K167" i="10"/>
  <c r="K166" i="10"/>
  <c r="K165" i="10"/>
  <c r="K164" i="10"/>
  <c r="K163" i="10"/>
  <c r="K162" i="10"/>
  <c r="K161" i="10"/>
  <c r="K160" i="10"/>
  <c r="K159" i="10"/>
  <c r="K158" i="10"/>
  <c r="K157" i="10"/>
  <c r="K156" i="10"/>
  <c r="K155" i="10"/>
  <c r="K154" i="10"/>
  <c r="K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K140" i="10"/>
  <c r="K139" i="10"/>
  <c r="K138" i="10"/>
  <c r="K137" i="10"/>
  <c r="K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G306" i="10"/>
  <c r="F306" i="10" s="1"/>
  <c r="G304" i="10"/>
  <c r="F304" i="10" s="1"/>
  <c r="G303" i="10"/>
  <c r="F303" i="10" s="1"/>
  <c r="G302" i="10"/>
  <c r="F302" i="10" s="1"/>
  <c r="G300" i="10"/>
  <c r="F300" i="10"/>
  <c r="G299" i="10"/>
  <c r="F299" i="10" s="1"/>
  <c r="G298" i="10"/>
  <c r="F298" i="10"/>
  <c r="G297" i="10"/>
  <c r="F297" i="10" s="1"/>
  <c r="G296" i="10"/>
  <c r="F296" i="10" s="1"/>
  <c r="G295" i="10"/>
  <c r="F295" i="10" s="1"/>
  <c r="G294" i="10"/>
  <c r="F294" i="10" s="1"/>
  <c r="G293" i="10"/>
  <c r="F293" i="10" s="1"/>
  <c r="G292" i="10"/>
  <c r="F292" i="10"/>
  <c r="G291" i="10"/>
  <c r="F291" i="10" s="1"/>
  <c r="G290" i="10"/>
  <c r="F290" i="10" s="1"/>
  <c r="G289" i="10"/>
  <c r="F289" i="10" s="1"/>
  <c r="G288" i="10"/>
  <c r="F288" i="10" s="1"/>
  <c r="G287" i="10"/>
  <c r="F287" i="10"/>
  <c r="G286" i="10"/>
  <c r="F286" i="10" s="1"/>
  <c r="G285" i="10"/>
  <c r="F285" i="10" s="1"/>
  <c r="G284" i="10"/>
  <c r="F284" i="10" s="1"/>
  <c r="G283" i="10"/>
  <c r="F283" i="10" s="1"/>
  <c r="G282" i="10"/>
  <c r="F282" i="10" s="1"/>
  <c r="G281" i="10"/>
  <c r="F281" i="10" s="1"/>
  <c r="G278" i="10"/>
  <c r="F278" i="10" s="1"/>
  <c r="G277" i="10"/>
  <c r="F277" i="10" s="1"/>
  <c r="G276" i="10"/>
  <c r="F276" i="10" s="1"/>
  <c r="G275" i="10"/>
  <c r="F275" i="10" s="1"/>
  <c r="G274" i="10"/>
  <c r="F274" i="10" s="1"/>
  <c r="G273" i="10"/>
  <c r="F273" i="10" s="1"/>
  <c r="G272" i="10"/>
  <c r="F272" i="10" s="1"/>
  <c r="G271" i="10"/>
  <c r="F271" i="10" s="1"/>
  <c r="G269" i="10"/>
  <c r="F269" i="10"/>
  <c r="G268" i="10"/>
  <c r="F268" i="10" s="1"/>
  <c r="G267" i="10"/>
  <c r="F267" i="10" s="1"/>
  <c r="G266" i="10"/>
  <c r="F266" i="10"/>
  <c r="G265" i="10"/>
  <c r="F265" i="10" s="1"/>
  <c r="G264" i="10"/>
  <c r="F264" i="10" s="1"/>
  <c r="G263" i="10"/>
  <c r="F263" i="10" s="1"/>
  <c r="G261" i="10"/>
  <c r="F261" i="10" s="1"/>
  <c r="G260" i="10"/>
  <c r="F260" i="10" s="1"/>
  <c r="G259" i="10"/>
  <c r="F259" i="10" s="1"/>
  <c r="G256" i="10"/>
  <c r="F256" i="10"/>
  <c r="G255" i="10"/>
  <c r="F255" i="10" s="1"/>
  <c r="G254" i="10"/>
  <c r="F254" i="10"/>
  <c r="G253" i="10"/>
  <c r="F253" i="10" s="1"/>
  <c r="G252" i="10"/>
  <c r="F252" i="10"/>
  <c r="G251" i="10"/>
  <c r="F251" i="10" s="1"/>
  <c r="G249" i="10"/>
  <c r="F249" i="10" s="1"/>
  <c r="G248" i="10"/>
  <c r="F248" i="10" s="1"/>
  <c r="G247" i="10"/>
  <c r="F247" i="10" s="1"/>
  <c r="G246" i="10"/>
  <c r="F246" i="10" s="1"/>
  <c r="G245" i="10"/>
  <c r="F245" i="10"/>
  <c r="G244" i="10"/>
  <c r="F244" i="10" s="1"/>
  <c r="G243" i="10"/>
  <c r="F243" i="10" s="1"/>
  <c r="G242" i="10"/>
  <c r="F242" i="10" s="1"/>
  <c r="G241" i="10"/>
  <c r="F241" i="10" s="1"/>
  <c r="G240" i="10"/>
  <c r="F240" i="10"/>
  <c r="G239" i="10"/>
  <c r="F239" i="10" s="1"/>
  <c r="G238" i="10"/>
  <c r="F238" i="10" s="1"/>
  <c r="G237" i="10"/>
  <c r="F237" i="10" s="1"/>
  <c r="G236" i="10"/>
  <c r="F236" i="10" s="1"/>
  <c r="G234" i="10"/>
  <c r="F234" i="10" s="1"/>
  <c r="G233" i="10"/>
  <c r="F233" i="10"/>
  <c r="G232" i="10"/>
  <c r="F232" i="10" s="1"/>
  <c r="G231" i="10"/>
  <c r="F231" i="10" s="1"/>
  <c r="G230" i="10"/>
  <c r="F230" i="10" s="1"/>
  <c r="G229" i="10"/>
  <c r="F229" i="10" s="1"/>
  <c r="G227" i="10"/>
  <c r="F227" i="10" s="1"/>
  <c r="G226" i="10"/>
  <c r="F226" i="10" s="1"/>
  <c r="G225" i="10"/>
  <c r="F225" i="10"/>
  <c r="G223" i="10"/>
  <c r="F223" i="10" s="1"/>
  <c r="G222" i="10"/>
  <c r="F222" i="10" s="1"/>
  <c r="G221" i="10"/>
  <c r="F221" i="10" s="1"/>
  <c r="G220" i="10"/>
  <c r="F220" i="10" s="1"/>
  <c r="G218" i="10"/>
  <c r="F218" i="10" s="1"/>
  <c r="G217" i="10"/>
  <c r="F217" i="10" s="1"/>
  <c r="G216" i="10"/>
  <c r="F216" i="10" s="1"/>
  <c r="G215" i="10"/>
  <c r="F215" i="10" s="1"/>
  <c r="G214" i="10"/>
  <c r="F214" i="10" s="1"/>
  <c r="G213" i="10"/>
  <c r="F213" i="10" s="1"/>
  <c r="G212" i="10"/>
  <c r="F212" i="10" s="1"/>
  <c r="G211" i="10"/>
  <c r="F211" i="10" s="1"/>
  <c r="G209" i="10"/>
  <c r="F209" i="10" s="1"/>
  <c r="G208" i="10"/>
  <c r="F208" i="10" s="1"/>
  <c r="G207" i="10"/>
  <c r="F207" i="10" s="1"/>
  <c r="G206" i="10"/>
  <c r="F206" i="10"/>
  <c r="G205" i="10"/>
  <c r="F205" i="10" s="1"/>
  <c r="G204" i="10"/>
  <c r="F204" i="10"/>
  <c r="G203" i="10"/>
  <c r="F203" i="10" s="1"/>
  <c r="G202" i="10"/>
  <c r="F202" i="10" s="1"/>
  <c r="G201" i="10"/>
  <c r="F201" i="10" s="1"/>
  <c r="G200" i="10"/>
  <c r="F200" i="10" s="1"/>
  <c r="G199" i="10"/>
  <c r="F199" i="10" s="1"/>
  <c r="G198" i="10"/>
  <c r="F198" i="10"/>
  <c r="G197" i="10"/>
  <c r="F197" i="10" s="1"/>
  <c r="G196" i="10"/>
  <c r="F196" i="10" s="1"/>
  <c r="G195" i="10"/>
  <c r="F195" i="10" s="1"/>
  <c r="G194" i="10"/>
  <c r="F194" i="10" s="1"/>
  <c r="G193" i="10"/>
  <c r="F193" i="10" s="1"/>
  <c r="G192" i="10"/>
  <c r="F192" i="10" s="1"/>
  <c r="G191" i="10"/>
  <c r="F191" i="10" s="1"/>
  <c r="G190" i="10"/>
  <c r="F190" i="10" s="1"/>
  <c r="G189" i="10"/>
  <c r="F189" i="10" s="1"/>
  <c r="G188" i="10"/>
  <c r="F188" i="10" s="1"/>
  <c r="G187" i="10"/>
  <c r="F187" i="10" s="1"/>
  <c r="G186" i="10"/>
  <c r="F186" i="10" s="1"/>
  <c r="G185" i="10"/>
  <c r="F185" i="10"/>
  <c r="G184" i="10"/>
  <c r="F184" i="10" s="1"/>
  <c r="G183" i="10"/>
  <c r="F183" i="10" s="1"/>
  <c r="G180" i="10"/>
  <c r="F180" i="10" s="1"/>
  <c r="G179" i="10"/>
  <c r="F179" i="10" s="1"/>
  <c r="G178" i="10"/>
  <c r="F178" i="10" s="1"/>
  <c r="G177" i="10"/>
  <c r="F177" i="10" s="1"/>
  <c r="G176" i="10"/>
  <c r="F176" i="10" s="1"/>
  <c r="G175" i="10"/>
  <c r="F175" i="10" s="1"/>
  <c r="G174" i="10"/>
  <c r="F174" i="10" s="1"/>
  <c r="G173" i="10"/>
  <c r="F173" i="10" s="1"/>
  <c r="G172" i="10"/>
  <c r="F172" i="10" s="1"/>
  <c r="G171" i="10"/>
  <c r="F171" i="10" s="1"/>
  <c r="G170" i="10"/>
  <c r="F170" i="10"/>
  <c r="G169" i="10"/>
  <c r="F169" i="10" s="1"/>
  <c r="G168" i="10"/>
  <c r="F168" i="10" s="1"/>
  <c r="G167" i="10"/>
  <c r="F167" i="10" s="1"/>
  <c r="G166" i="10"/>
  <c r="F166" i="10"/>
  <c r="G165" i="10"/>
  <c r="F165" i="10" s="1"/>
  <c r="G164" i="10"/>
  <c r="F164" i="10" s="1"/>
  <c r="G163" i="10"/>
  <c r="F163" i="10" s="1"/>
  <c r="G162" i="10"/>
  <c r="F162" i="10" s="1"/>
  <c r="G161" i="10"/>
  <c r="F161" i="10" s="1"/>
  <c r="G160" i="10"/>
  <c r="F160" i="10" s="1"/>
  <c r="G159" i="10"/>
  <c r="F159" i="10" s="1"/>
  <c r="G158" i="10"/>
  <c r="F158" i="10"/>
  <c r="G157" i="10"/>
  <c r="F157" i="10" s="1"/>
  <c r="G156" i="10"/>
  <c r="F156" i="10" s="1"/>
  <c r="G155" i="10"/>
  <c r="F155" i="10" s="1"/>
  <c r="G154" i="10"/>
  <c r="F154" i="10"/>
  <c r="G152" i="10"/>
  <c r="F152" i="10" s="1"/>
  <c r="G151" i="10"/>
  <c r="F151" i="10" s="1"/>
  <c r="G150" i="10"/>
  <c r="F150" i="10" s="1"/>
  <c r="G149" i="10"/>
  <c r="F149" i="10" s="1"/>
  <c r="G148" i="10"/>
  <c r="F148" i="10" s="1"/>
  <c r="G147" i="10"/>
  <c r="F147" i="10" s="1"/>
  <c r="G146" i="10"/>
  <c r="F146" i="10" s="1"/>
  <c r="G145" i="10"/>
  <c r="F145" i="10" s="1"/>
  <c r="G144" i="10"/>
  <c r="F144" i="10"/>
  <c r="G143" i="10"/>
  <c r="F143" i="10" s="1"/>
  <c r="G142" i="10"/>
  <c r="F142" i="10" s="1"/>
  <c r="G141" i="10"/>
  <c r="F141" i="10" s="1"/>
  <c r="G140" i="10"/>
  <c r="F140" i="10"/>
  <c r="G139" i="10"/>
  <c r="F139" i="10" s="1"/>
  <c r="G138" i="10"/>
  <c r="F138" i="10" s="1"/>
  <c r="G137" i="10"/>
  <c r="F137" i="10" s="1"/>
  <c r="G136" i="10"/>
  <c r="F136" i="10" s="1"/>
  <c r="G135" i="10"/>
  <c r="F135" i="10" s="1"/>
  <c r="G134" i="10"/>
  <c r="F134" i="10" s="1"/>
  <c r="G133" i="10"/>
  <c r="F133" i="10" s="1"/>
  <c r="G132" i="10"/>
  <c r="F132" i="10"/>
  <c r="G131" i="10"/>
  <c r="F131" i="10" s="1"/>
  <c r="G130" i="10"/>
  <c r="F130" i="10" s="1"/>
  <c r="G129" i="10"/>
  <c r="F129" i="10" s="1"/>
  <c r="G128" i="10"/>
  <c r="F128" i="10"/>
  <c r="G127" i="10"/>
  <c r="F127" i="10" s="1"/>
  <c r="G126" i="10"/>
  <c r="F126" i="10" s="1"/>
  <c r="G125" i="10"/>
  <c r="F125" i="10" s="1"/>
  <c r="G124" i="10"/>
  <c r="F124" i="10"/>
  <c r="G123" i="10"/>
  <c r="F123" i="10" s="1"/>
  <c r="G122" i="10"/>
  <c r="F122" i="10" s="1"/>
  <c r="G121" i="10"/>
  <c r="F121" i="10" s="1"/>
  <c r="G120" i="10"/>
  <c r="F120" i="10" s="1"/>
  <c r="G119" i="10"/>
  <c r="F119" i="10" s="1"/>
  <c r="G118" i="10"/>
  <c r="F118" i="10" s="1"/>
  <c r="G117" i="10"/>
  <c r="F117" i="10" s="1"/>
  <c r="G116" i="10"/>
  <c r="F116" i="10" s="1"/>
  <c r="G115" i="10"/>
  <c r="F115" i="10" s="1"/>
  <c r="G114" i="10"/>
  <c r="F114" i="10" s="1"/>
  <c r="G113" i="10"/>
  <c r="F113" i="10" s="1"/>
  <c r="G112" i="10"/>
  <c r="F112" i="10"/>
  <c r="G111" i="10"/>
  <c r="F111" i="10" s="1"/>
  <c r="G110" i="10"/>
  <c r="F110" i="10" s="1"/>
  <c r="G109" i="10"/>
  <c r="F109" i="10" s="1"/>
  <c r="G108" i="10"/>
  <c r="F108" i="10"/>
  <c r="G107" i="10"/>
  <c r="F107" i="10" s="1"/>
  <c r="G106" i="10"/>
  <c r="F106" i="10" s="1"/>
  <c r="G105" i="10"/>
  <c r="F105" i="10" s="1"/>
  <c r="G104" i="10"/>
  <c r="F104" i="10" s="1"/>
  <c r="G103" i="10"/>
  <c r="F103" i="10" s="1"/>
  <c r="G102" i="10"/>
  <c r="F102" i="10" s="1"/>
  <c r="G101" i="10"/>
  <c r="F101" i="10" s="1"/>
  <c r="G100" i="10"/>
  <c r="F100" i="10"/>
  <c r="G99" i="10"/>
  <c r="F99" i="10" s="1"/>
  <c r="G98" i="10"/>
  <c r="F98" i="10" s="1"/>
  <c r="G97" i="10"/>
  <c r="F97" i="10" s="1"/>
  <c r="G96" i="10"/>
  <c r="F96" i="10"/>
  <c r="G94" i="10"/>
  <c r="F94" i="10" s="1"/>
  <c r="G93" i="10"/>
  <c r="F93" i="10" s="1"/>
  <c r="G92" i="10"/>
  <c r="F92" i="10" s="1"/>
  <c r="G91" i="10"/>
  <c r="F91" i="10" s="1"/>
  <c r="G90" i="10"/>
  <c r="F90" i="10" s="1"/>
  <c r="G89" i="10"/>
  <c r="F89" i="10" s="1"/>
  <c r="G88" i="10"/>
  <c r="F88" i="10" s="1"/>
  <c r="G87" i="10"/>
  <c r="F87" i="10" s="1"/>
  <c r="G86" i="10"/>
  <c r="F86" i="10"/>
  <c r="G85" i="10"/>
  <c r="F85" i="10" s="1"/>
  <c r="G84" i="10"/>
  <c r="F84" i="10" s="1"/>
  <c r="G83" i="10"/>
  <c r="F83" i="10" s="1"/>
  <c r="G82" i="10"/>
  <c r="F82" i="10"/>
  <c r="G81" i="10"/>
  <c r="F81" i="10" s="1"/>
  <c r="G80" i="10"/>
  <c r="F80" i="10" s="1"/>
  <c r="G79" i="10"/>
  <c r="F79" i="10" s="1"/>
  <c r="G78" i="10"/>
  <c r="F78" i="10" s="1"/>
  <c r="G77" i="10"/>
  <c r="F77" i="10" s="1"/>
  <c r="G76" i="10"/>
  <c r="F76" i="10" s="1"/>
  <c r="G75" i="10"/>
  <c r="F75" i="10" s="1"/>
  <c r="G74" i="10"/>
  <c r="F74" i="10"/>
  <c r="G73" i="10"/>
  <c r="F73" i="10" s="1"/>
  <c r="G72" i="10"/>
  <c r="F72" i="10" s="1"/>
  <c r="G71" i="10"/>
  <c r="F71" i="10" s="1"/>
  <c r="G70" i="10"/>
  <c r="F70" i="10"/>
  <c r="G69" i="10"/>
  <c r="F69" i="10" s="1"/>
  <c r="G68" i="10"/>
  <c r="F68" i="10" s="1"/>
  <c r="G67" i="10"/>
  <c r="F67" i="10" s="1"/>
  <c r="G66" i="10"/>
  <c r="F66" i="10"/>
  <c r="G65" i="10"/>
  <c r="F65" i="10" s="1"/>
  <c r="G64" i="10"/>
  <c r="F64" i="10" s="1"/>
  <c r="G63" i="10"/>
  <c r="F63" i="10" s="1"/>
  <c r="G62" i="10"/>
  <c r="F62" i="10"/>
  <c r="G61" i="10"/>
  <c r="F61" i="10" s="1"/>
  <c r="G60" i="10"/>
  <c r="F60" i="10" s="1"/>
  <c r="G59" i="10"/>
  <c r="F59" i="10" s="1"/>
  <c r="G58" i="10"/>
  <c r="F58" i="10" s="1"/>
  <c r="G57" i="10"/>
  <c r="F57" i="10" s="1"/>
  <c r="G56" i="10"/>
  <c r="F56" i="10" s="1"/>
  <c r="G55" i="10"/>
  <c r="F55" i="10" s="1"/>
  <c r="G54" i="10"/>
  <c r="F54" i="10"/>
  <c r="G53" i="10"/>
  <c r="F53" i="10" s="1"/>
  <c r="G52" i="10"/>
  <c r="F52" i="10" s="1"/>
  <c r="G51" i="10"/>
  <c r="F51" i="10" s="1"/>
  <c r="G50" i="10"/>
  <c r="F50" i="10"/>
  <c r="G49" i="10"/>
  <c r="F49" i="10" s="1"/>
  <c r="G48" i="10"/>
  <c r="F48" i="10" s="1"/>
  <c r="G47" i="10"/>
  <c r="F47" i="10" s="1"/>
  <c r="G46" i="10"/>
  <c r="F46" i="10" s="1"/>
  <c r="G45" i="10"/>
  <c r="F45" i="10" s="1"/>
  <c r="G44" i="10"/>
  <c r="F44" i="10" s="1"/>
  <c r="G43" i="10"/>
  <c r="F43" i="10" s="1"/>
  <c r="G42" i="10"/>
  <c r="F42" i="10"/>
  <c r="G41" i="10"/>
  <c r="F41" i="10" s="1"/>
  <c r="G40" i="10"/>
  <c r="F40" i="10" s="1"/>
  <c r="G39" i="10"/>
  <c r="F39" i="10" s="1"/>
  <c r="G38" i="10"/>
  <c r="F38" i="10"/>
  <c r="G37" i="10"/>
  <c r="F37" i="10" s="1"/>
  <c r="G36" i="10"/>
  <c r="F36" i="10" s="1"/>
  <c r="G35" i="10"/>
  <c r="F35" i="10" s="1"/>
  <c r="G34" i="10"/>
  <c r="F34" i="10"/>
  <c r="G33" i="10"/>
  <c r="F33" i="10" s="1"/>
  <c r="G32" i="10"/>
  <c r="F32" i="10" s="1"/>
  <c r="G31" i="10"/>
  <c r="F31" i="10" s="1"/>
  <c r="G30" i="10"/>
  <c r="F30" i="10"/>
  <c r="G29" i="10"/>
  <c r="F29" i="10" s="1"/>
  <c r="G28" i="10"/>
  <c r="F28" i="10" s="1"/>
  <c r="G27" i="10"/>
  <c r="F27" i="10" s="1"/>
  <c r="G26" i="10"/>
  <c r="F26" i="10" s="1"/>
  <c r="G25" i="10"/>
  <c r="F25" i="10" s="1"/>
  <c r="G24" i="10"/>
  <c r="F24" i="10" s="1"/>
  <c r="G23" i="10"/>
  <c r="F23" i="10" s="1"/>
  <c r="G22" i="10"/>
  <c r="F22" i="10"/>
  <c r="G21" i="10"/>
  <c r="F21" i="10" s="1"/>
  <c r="G20" i="10"/>
  <c r="F20" i="10" s="1"/>
  <c r="G19" i="10"/>
  <c r="F19" i="10" s="1"/>
  <c r="G18" i="10"/>
  <c r="F18" i="10"/>
  <c r="G17" i="10"/>
  <c r="F17" i="10" s="1"/>
  <c r="G16" i="10"/>
  <c r="F16" i="10" s="1"/>
  <c r="G15" i="10"/>
  <c r="F15" i="10" s="1"/>
  <c r="G14" i="10"/>
  <c r="F14" i="10" s="1"/>
  <c r="G13" i="10"/>
  <c r="F13" i="10" s="1"/>
  <c r="G12" i="10"/>
  <c r="F12" i="10" s="1"/>
  <c r="G11" i="10"/>
  <c r="F11" i="10" s="1"/>
  <c r="G10" i="10"/>
  <c r="F10" i="10"/>
  <c r="G9" i="10"/>
  <c r="F9" i="10" s="1"/>
  <c r="G8" i="10"/>
  <c r="F8" i="10" s="1"/>
  <c r="G7" i="10"/>
  <c r="F7" i="10" s="1"/>
</calcChain>
</file>

<file path=xl/sharedStrings.xml><?xml version="1.0" encoding="utf-8"?>
<sst xmlns="http://schemas.openxmlformats.org/spreadsheetml/2006/main" count="861" uniqueCount="645">
  <si>
    <t>№
п/п</t>
  </si>
  <si>
    <t>Суммарная мощ. тран-ров кВт</t>
  </si>
  <si>
    <t>ТП-346</t>
  </si>
  <si>
    <t>ТП-500</t>
  </si>
  <si>
    <t>ТП-501</t>
  </si>
  <si>
    <t>ТП-502</t>
  </si>
  <si>
    <t>ТП-503</t>
  </si>
  <si>
    <t>ТП-504</t>
  </si>
  <si>
    <t>ТП-505</t>
  </si>
  <si>
    <t>ТП-507</t>
  </si>
  <si>
    <t>ТП-508</t>
  </si>
  <si>
    <t>ТП-509</t>
  </si>
  <si>
    <t>ТП-510</t>
  </si>
  <si>
    <t>ТП-511</t>
  </si>
  <si>
    <t>ТП-513</t>
  </si>
  <si>
    <t>ТП-514</t>
  </si>
  <si>
    <t>ТП-515</t>
  </si>
  <si>
    <t>ТП-516</t>
  </si>
  <si>
    <t>ТП-517</t>
  </si>
  <si>
    <t>ТП-518</t>
  </si>
  <si>
    <t>ТП-519</t>
  </si>
  <si>
    <t>ТП-520</t>
  </si>
  <si>
    <t>ТП-521</t>
  </si>
  <si>
    <t>ТП-522</t>
  </si>
  <si>
    <t>ТП-523</t>
  </si>
  <si>
    <t>ТП-526</t>
  </si>
  <si>
    <t>ТП-527</t>
  </si>
  <si>
    <t>ТП-530</t>
  </si>
  <si>
    <t>ТП-534</t>
  </si>
  <si>
    <t>ТП-535</t>
  </si>
  <si>
    <t>ТП-537</t>
  </si>
  <si>
    <t>ТП-540</t>
  </si>
  <si>
    <t>ТП-541</t>
  </si>
  <si>
    <t>ТП-542</t>
  </si>
  <si>
    <t>ТП-543</t>
  </si>
  <si>
    <t>ТП-544</t>
  </si>
  <si>
    <t>ТП-545</t>
  </si>
  <si>
    <t>ТП-547</t>
  </si>
  <si>
    <t>ТП-548</t>
  </si>
  <si>
    <t>ТП-549</t>
  </si>
  <si>
    <t>ТП-550</t>
  </si>
  <si>
    <t>ТП-551</t>
  </si>
  <si>
    <t>ТП-552</t>
  </si>
  <si>
    <t>ТП-553</t>
  </si>
  <si>
    <t>ТП-555</t>
  </si>
  <si>
    <t>ТП-556</t>
  </si>
  <si>
    <t>ТП-558</t>
  </si>
  <si>
    <t>ТП-561</t>
  </si>
  <si>
    <t>ТП-563</t>
  </si>
  <si>
    <t>ТП-564</t>
  </si>
  <si>
    <t>ТП-565</t>
  </si>
  <si>
    <t>ТП-566</t>
  </si>
  <si>
    <t>ТП-567</t>
  </si>
  <si>
    <t>ТП-568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</si>
  <si>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</si>
  <si>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</si>
  <si>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</si>
  <si>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</si>
  <si>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</si>
  <si>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</si>
  <si>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</si>
  <si>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</si>
  <si>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ТП-579</t>
  </si>
  <si>
    <t>ТП-582</t>
  </si>
  <si>
    <t>ТП-583</t>
  </si>
  <si>
    <t>ТП-584</t>
  </si>
  <si>
    <t>КТП-590</t>
  </si>
  <si>
    <t>ТП-901</t>
  </si>
  <si>
    <t>ТП-902</t>
  </si>
  <si>
    <t>ТП-903</t>
  </si>
  <si>
    <t>ТП-904</t>
  </si>
  <si>
    <t>ТП-905</t>
  </si>
  <si>
    <t>КТП-906</t>
  </si>
  <si>
    <t>КТП-909</t>
  </si>
  <si>
    <t>КТП-916</t>
  </si>
  <si>
    <t>КТП-919</t>
  </si>
  <si>
    <t>КТП-922</t>
  </si>
  <si>
    <t>КТП-923</t>
  </si>
  <si>
    <t>КТП-924</t>
  </si>
  <si>
    <t>КТП-926</t>
  </si>
  <si>
    <t>КТП-927</t>
  </si>
  <si>
    <t>КТП-930</t>
  </si>
  <si>
    <t>ТП-932</t>
  </si>
  <si>
    <t>КТП-933</t>
  </si>
  <si>
    <t>КТП-936</t>
  </si>
  <si>
    <t>КТП-937</t>
  </si>
  <si>
    <t>КТП-939</t>
  </si>
  <si>
    <t>ТП-945</t>
  </si>
  <si>
    <t>КТП-949</t>
  </si>
  <si>
    <t>КТП-952</t>
  </si>
  <si>
    <t>КТП-954</t>
  </si>
  <si>
    <t>КТП-955</t>
  </si>
  <si>
    <t>КТП-957</t>
  </si>
  <si>
    <t>КТП-960</t>
  </si>
  <si>
    <t>ТП-962</t>
  </si>
  <si>
    <t>КТП-964</t>
  </si>
  <si>
    <t>КТП-965</t>
  </si>
  <si>
    <t>КТП-966</t>
  </si>
  <si>
    <t>КТП-967</t>
  </si>
  <si>
    <t>КТП-968</t>
  </si>
  <si>
    <t>КТП-970</t>
  </si>
  <si>
    <t>КТП-971</t>
  </si>
  <si>
    <t>КТП-972</t>
  </si>
  <si>
    <t>КТП-973</t>
  </si>
  <si>
    <t>КТП-974</t>
  </si>
  <si>
    <t>КТП-975</t>
  </si>
  <si>
    <t>КТП-976</t>
  </si>
  <si>
    <t>КТП-977</t>
  </si>
  <si>
    <t>КТП-984</t>
  </si>
  <si>
    <t>КТП-986</t>
  </si>
  <si>
    <t>КТП-987</t>
  </si>
  <si>
    <t>КТП-989</t>
  </si>
  <si>
    <t>КТП-990</t>
  </si>
  <si>
    <t>ТП-994</t>
  </si>
  <si>
    <t>КТП-995</t>
  </si>
  <si>
    <t>КТП-998</t>
  </si>
  <si>
    <t>КТП-1018</t>
  </si>
  <si>
    <t>ТП-1023</t>
  </si>
  <si>
    <t>КТП-1024</t>
  </si>
  <si>
    <t>ТП-1036</t>
  </si>
  <si>
    <t>ТП-1046</t>
  </si>
  <si>
    <t>ТП-1055</t>
  </si>
  <si>
    <t>ТП-1056</t>
  </si>
  <si>
    <t>ТП-1063</t>
  </si>
  <si>
    <t>ТП-1069</t>
  </si>
  <si>
    <t>КТП-1072</t>
  </si>
  <si>
    <t>ТП-1074</t>
  </si>
  <si>
    <t>ТП-1111</t>
  </si>
  <si>
    <t>ТП-1117</t>
  </si>
  <si>
    <t>ТП-1120</t>
  </si>
  <si>
    <t>ТП-1124</t>
  </si>
  <si>
    <t>ТП-1133</t>
  </si>
  <si>
    <t>ТП-1139</t>
  </si>
  <si>
    <t>ТП-1144</t>
  </si>
  <si>
    <t>ТП-1146</t>
  </si>
  <si>
    <t>ТП-1167</t>
  </si>
  <si>
    <t>ТП-1175</t>
  </si>
  <si>
    <t>ТП-1177</t>
  </si>
  <si>
    <t>ТП-1179</t>
  </si>
  <si>
    <t>ТП-1197</t>
  </si>
  <si>
    <t>ТП-1229</t>
  </si>
  <si>
    <t>ТП-1237</t>
  </si>
  <si>
    <t>ТП-1238</t>
  </si>
  <si>
    <t>КТП-1904</t>
  </si>
  <si>
    <t>КТП-1906</t>
  </si>
  <si>
    <t>КТП-1908</t>
  </si>
  <si>
    <t>КТП-1910</t>
  </si>
  <si>
    <t>КТП-1911</t>
  </si>
  <si>
    <t>КТП-1912</t>
  </si>
  <si>
    <t>КТП-1913</t>
  </si>
  <si>
    <t>КТП-1915</t>
  </si>
  <si>
    <t>КТП-1916</t>
  </si>
  <si>
    <t>КТП-1917</t>
  </si>
  <si>
    <t>КТП-1918</t>
  </si>
  <si>
    <t>КТП-1919</t>
  </si>
  <si>
    <t>КТП-1920</t>
  </si>
  <si>
    <t>КТП-1921</t>
  </si>
  <si>
    <t>КТП-1935</t>
  </si>
  <si>
    <t>КТП-1936</t>
  </si>
  <si>
    <t>КТП-1937</t>
  </si>
  <si>
    <t>КТП-1939</t>
  </si>
  <si>
    <t>КТП-1945</t>
  </si>
  <si>
    <t>КТП-1946</t>
  </si>
  <si>
    <t>КТП-1948</t>
  </si>
  <si>
    <t>КТП-1950</t>
  </si>
  <si>
    <t>КТП-1952</t>
  </si>
  <si>
    <t>КТП-1970</t>
  </si>
  <si>
    <t>КТП-1975</t>
  </si>
  <si>
    <t>КТП-1977</t>
  </si>
  <si>
    <t>КТП-1978</t>
  </si>
  <si>
    <t>КТП-1979</t>
  </si>
  <si>
    <t>КТП-1980</t>
  </si>
  <si>
    <t>КТП-1981</t>
  </si>
  <si>
    <t>КТП-1983</t>
  </si>
  <si>
    <t>КТП-1984</t>
  </si>
  <si>
    <t>КТП-1985</t>
  </si>
  <si>
    <t>КТП-1986</t>
  </si>
  <si>
    <t>КТП-1992</t>
  </si>
  <si>
    <t>КТП-2906</t>
  </si>
  <si>
    <t>КТП-2907</t>
  </si>
  <si>
    <t>КТП-2914</t>
  </si>
  <si>
    <t>КТП-2917</t>
  </si>
  <si>
    <t>ТП-2922</t>
  </si>
  <si>
    <t>ТП-2946</t>
  </si>
  <si>
    <t>ТП-2947</t>
  </si>
  <si>
    <t>ТП-3007</t>
  </si>
  <si>
    <t>ТП-3014</t>
  </si>
  <si>
    <t>ТП-3023</t>
  </si>
  <si>
    <t>ТП-3027</t>
  </si>
  <si>
    <t>ТП-3034</t>
  </si>
  <si>
    <t>ТП-3041</t>
  </si>
  <si>
    <t>КТП-3045</t>
  </si>
  <si>
    <t>ТП-3048</t>
  </si>
  <si>
    <t>ТП-3051</t>
  </si>
  <si>
    <t>ТП-3052</t>
  </si>
  <si>
    <t>КТП-3053</t>
  </si>
  <si>
    <t>ТП-3060</t>
  </si>
  <si>
    <t>ТП-3061</t>
  </si>
  <si>
    <t>ТП-3062</t>
  </si>
  <si>
    <t>ТП-3066</t>
  </si>
  <si>
    <t>ТП-3072</t>
  </si>
  <si>
    <t>ТП-3076</t>
  </si>
  <si>
    <t>ТП-3078</t>
  </si>
  <si>
    <t>ТП-3079</t>
  </si>
  <si>
    <t>ТП-3080</t>
  </si>
  <si>
    <t>ТП-3083</t>
  </si>
  <si>
    <t>ТП-3095</t>
  </si>
  <si>
    <t>ТП-3096</t>
  </si>
  <si>
    <t>ТП-3098</t>
  </si>
  <si>
    <t>ТП-3099</t>
  </si>
  <si>
    <t>ТП-3116</t>
  </si>
  <si>
    <t>ТП-3117</t>
  </si>
  <si>
    <t>КТП-3125</t>
  </si>
  <si>
    <t>ТП-3140</t>
  </si>
  <si>
    <t>ТП-3143</t>
  </si>
  <si>
    <t>ТП-3145</t>
  </si>
  <si>
    <t>ТП-3146</t>
  </si>
  <si>
    <t>ТП-3148</t>
  </si>
  <si>
    <t>ТП-3152</t>
  </si>
  <si>
    <t>ТП-3154</t>
  </si>
  <si>
    <t>ТП-3166</t>
  </si>
  <si>
    <t>ТП-3167</t>
  </si>
  <si>
    <t>ТП-3169</t>
  </si>
  <si>
    <t>ТП-3175</t>
  </si>
  <si>
    <t>ТП-3176</t>
  </si>
  <si>
    <t>ТП-3179</t>
  </si>
  <si>
    <t>ТП-3181</t>
  </si>
  <si>
    <t>ТП-3182</t>
  </si>
  <si>
    <t>ТП-3193</t>
  </si>
  <si>
    <t>ТП-3194</t>
  </si>
  <si>
    <t>ТП-3198</t>
  </si>
  <si>
    <t>ТП-3203</t>
  </si>
  <si>
    <t>ТП-3211</t>
  </si>
  <si>
    <t>ТП-3216</t>
  </si>
  <si>
    <t>ТП-3222</t>
  </si>
  <si>
    <t>ТП-3237</t>
  </si>
  <si>
    <t>ТП-3238</t>
  </si>
  <si>
    <t>ТП-3277</t>
  </si>
  <si>
    <t>ТП-3286</t>
  </si>
  <si>
    <t>БКТП-3291</t>
  </si>
  <si>
    <t>ТП-3318</t>
  </si>
  <si>
    <t>ТП-3301</t>
  </si>
  <si>
    <t>РП-22</t>
  </si>
  <si>
    <t>РП-28</t>
  </si>
  <si>
    <t>РП-29</t>
  </si>
  <si>
    <t>РП-32</t>
  </si>
  <si>
    <t>РП-34</t>
  </si>
  <si>
    <t>РП-36</t>
  </si>
  <si>
    <t>РП-38</t>
  </si>
  <si>
    <t>РП-39</t>
  </si>
  <si>
    <t>РП-40</t>
  </si>
  <si>
    <t>РП-49</t>
  </si>
  <si>
    <t>РП-54</t>
  </si>
  <si>
    <t>РП-57</t>
  </si>
  <si>
    <t>РП-58</t>
  </si>
  <si>
    <t>РП-75</t>
  </si>
  <si>
    <t>РП-76</t>
  </si>
  <si>
    <t>РП-77</t>
  </si>
  <si>
    <t>РП-78</t>
  </si>
  <si>
    <t>РП-101</t>
  </si>
  <si>
    <t>РП-102</t>
  </si>
  <si>
    <t>РП-105</t>
  </si>
  <si>
    <t>РП-113</t>
  </si>
  <si>
    <t>РП-116</t>
  </si>
  <si>
    <t>РП-119</t>
  </si>
  <si>
    <t>РП-134</t>
  </si>
  <si>
    <t>РП-148</t>
  </si>
  <si>
    <t>РП-174</t>
  </si>
  <si>
    <t>пр. Абылайхана              8 - 10</t>
  </si>
  <si>
    <t>пр. Абылайхана 7 - 9</t>
  </si>
  <si>
    <t>пр. Абылайхана 28 - 30</t>
  </si>
  <si>
    <t>ул.Куйши Дина 4-4/1 (м-н №3 д.7-8)</t>
  </si>
  <si>
    <r>
      <t xml:space="preserve">ул.Манаса р-н ж.д. 9 </t>
    </r>
    <r>
      <rPr>
        <sz val="7"/>
        <rFont val="Times New Roman"/>
        <family val="1"/>
        <charset val="204"/>
      </rPr>
      <t>(пр. Абылайхана 25/2)</t>
    </r>
  </si>
  <si>
    <t>м - н. Альфараби 16/1</t>
  </si>
  <si>
    <t>ул.Рыскулбекова р-н ж.д. 7-7/1</t>
  </si>
  <si>
    <t>ул. Петрова 23-23/1 (м-н №5 д.21 - 23)</t>
  </si>
  <si>
    <t>ул.Мирзояна 8 - 8/1(м - н №4)</t>
  </si>
  <si>
    <t>м-н Альфараби, м-н № 9</t>
  </si>
  <si>
    <t>р-он ж.д. 13 ул. Майлина - Мирзояна 17/1 (м-н №3)</t>
  </si>
  <si>
    <t>пр. Абылайхана</t>
  </si>
  <si>
    <t>Юго - Восток, левая сторона</t>
  </si>
  <si>
    <t>Ю-В, (пр.ст.), ул.Каркабат-Балкантау</t>
  </si>
  <si>
    <t>Ю-В, аул Караоткел, ул.Сарымбет 12</t>
  </si>
  <si>
    <t>м-он 6</t>
  </si>
  <si>
    <t>п.Промышленный Шарбакты 46</t>
  </si>
  <si>
    <t>м-н Акбулак-4</t>
  </si>
  <si>
    <t>р-н г/к "Степной"</t>
  </si>
  <si>
    <t>ж/к Хайвил Астана</t>
  </si>
  <si>
    <t>ул. Тауелсиздик</t>
  </si>
  <si>
    <t>р-н детской инфек-ционной больницы</t>
  </si>
  <si>
    <t>ул. Кордай- ул. 12- ул. 38</t>
  </si>
  <si>
    <t>по проектируемой ул.12</t>
  </si>
  <si>
    <t>ж/м "Железнодорожный", ул.Горького д.22</t>
  </si>
  <si>
    <t>ул. Мунайтпасова 13</t>
  </si>
  <si>
    <t>ул. Махтумкули, тубдиспансер</t>
  </si>
  <si>
    <t>м-он Альфараби</t>
  </si>
  <si>
    <t>пр. Абылай Хана, 25-25/1</t>
  </si>
  <si>
    <t>пр. Абылай Хана, 31-33</t>
  </si>
  <si>
    <t>пр. Абылай Хана, 2-4/1</t>
  </si>
  <si>
    <t>пр. Абылай Хана 16/1-18</t>
  </si>
  <si>
    <t>ул. Махтумкули, тер-ия райбольницы</t>
  </si>
  <si>
    <t>п. Промышленный</t>
  </si>
  <si>
    <t>пр. Абылай Хана 27/1</t>
  </si>
  <si>
    <t>пр. Абылай Хана 25/3</t>
  </si>
  <si>
    <t>ул.Рыскулбекова 2</t>
  </si>
  <si>
    <t>ул. Манаса</t>
  </si>
  <si>
    <t>пр. Ш.Кудайбердиулы 42</t>
  </si>
  <si>
    <t>Юго-Восток, по Караг.тр., ул. №38</t>
  </si>
  <si>
    <t>ул.Мустафина 3/1 - Мусрепова 6/4</t>
  </si>
  <si>
    <t>м-он Альфараби, 77-79/1</t>
  </si>
  <si>
    <t>м-он Альфараби, 74</t>
  </si>
  <si>
    <t>пр. Ш.Кудайбердиулы 46</t>
  </si>
  <si>
    <t>п. Промышленный, ул. Капал 17-19</t>
  </si>
  <si>
    <t>Юго-Восток, квартал 26, уч.102</t>
  </si>
  <si>
    <t>ТП-900</t>
  </si>
  <si>
    <t>ТП-907</t>
  </si>
  <si>
    <t>Юго-Восток, левая сторона</t>
  </si>
  <si>
    <t xml:space="preserve">ул. Кордай - Балкантау </t>
  </si>
  <si>
    <t xml:space="preserve">угол ул. Шу и Хантау </t>
  </si>
  <si>
    <t>п. Промышленный, ул. Юбилейная</t>
  </si>
  <si>
    <t>п. Промышленный.</t>
  </si>
  <si>
    <t>п .Промыш. ул. Геологич.-ул. Весенняя</t>
  </si>
  <si>
    <t xml:space="preserve">п. Промыш. ул. Зеленая - ул. Весенняя </t>
  </si>
  <si>
    <t>Юго-Восток, прав. стор. стар.Караг.дор.</t>
  </si>
  <si>
    <t>Юго-Восток, пр. стор. сразу за карьером</t>
  </si>
  <si>
    <t>ул. Жумабаева</t>
  </si>
  <si>
    <t>Юго-Восток, м-он 15, за "ПНФ".</t>
  </si>
  <si>
    <t>Ю-В пр. сторона ул. Кобыз (квартал 25А)</t>
  </si>
  <si>
    <t>п. Промышленный, ул. Весенняя</t>
  </si>
  <si>
    <t>Юго-Восток, лев. стор. у ТП-909</t>
  </si>
  <si>
    <t>м-он Текстильщик</t>
  </si>
  <si>
    <t>Юго-Восток, м-он 19</t>
  </si>
  <si>
    <t>Юго-Восток, уч. 273</t>
  </si>
  <si>
    <t>Юго-Восток, уч. 118</t>
  </si>
  <si>
    <t>Юго-Восток</t>
  </si>
  <si>
    <t>Юго-Восток, м-он 13, уч. 34А, за парком</t>
  </si>
  <si>
    <t>ул. Обаган-Майыкты</t>
  </si>
  <si>
    <t xml:space="preserve">пр. Момышулы, 4 (ул. 13 магистраль) </t>
  </si>
  <si>
    <t>Юго-Восток, правая сторона у КТП-933</t>
  </si>
  <si>
    <t>Юго-Восток, правая сторона, 21 кварт.</t>
  </si>
  <si>
    <t>Юго-Восток, правая сторона, 20 кварт.</t>
  </si>
  <si>
    <t>Юго-Восток, квартал 25А</t>
  </si>
  <si>
    <t>Юго-Восток, квартал 25Б</t>
  </si>
  <si>
    <t>Юго-Восток, квартал 19</t>
  </si>
  <si>
    <t xml:space="preserve">Юго-Восток, м-он 13   </t>
  </si>
  <si>
    <t>Юго-Восток, м-он 13, уч. 36</t>
  </si>
  <si>
    <t>Юго-Восток, м-он 14</t>
  </si>
  <si>
    <t>Юго-Восток, м-он 18</t>
  </si>
  <si>
    <t>Юго-Восток, ул. 71, квартал 25Б</t>
  </si>
  <si>
    <t>Юго-Восток, пр. сторона ул. Жанкент</t>
  </si>
  <si>
    <t>Юго-Восток, 21 кв</t>
  </si>
  <si>
    <t>Юго-Восток, пр. ст., конечн. 114 марш)</t>
  </si>
  <si>
    <t>Юго-Восток, 16 квартал, ул. №63</t>
  </si>
  <si>
    <t xml:space="preserve">п. Промышлен., ул. 30 лет Целины, д. 9 </t>
  </si>
  <si>
    <t>Юго-Вост. (пр.ст.) 16 квартал, ул. 64</t>
  </si>
  <si>
    <t>Юго-Восток (пр. ст.) 26 квартал</t>
  </si>
  <si>
    <t xml:space="preserve">Юго-Восток, левоя сторона </t>
  </si>
  <si>
    <t>м-он 4, дом 4</t>
  </si>
  <si>
    <t>Юго-Восток, м/у новой и стар. караг. тр.</t>
  </si>
  <si>
    <t>пр. Абылайхана, 30</t>
  </si>
  <si>
    <t>пр. Абылайхана яч. 6, 11, РП-57</t>
  </si>
  <si>
    <t>Юго-Восток, левая сторона Караг. тр.</t>
  </si>
  <si>
    <t>Университет им. Гумилева</t>
  </si>
  <si>
    <t>Ю-В, лев.ст. Караганд.трассы</t>
  </si>
  <si>
    <t>ул. Мунайтпасова,  Дворец спорта</t>
  </si>
  <si>
    <t>п. Энергетик, ул. Торговая - ул. Садовая</t>
  </si>
  <si>
    <t>м-он 5, д. 20, р-он ТЦ "Евразия"</t>
  </si>
  <si>
    <t>ул. Махтумкули - пр.  Абылай Хана</t>
  </si>
  <si>
    <t>м-он Ак-булак-2</t>
  </si>
  <si>
    <t>м-он 3А, д. 28, 28/1</t>
  </si>
  <si>
    <t>м-он Ак-булак 2</t>
  </si>
  <si>
    <t>пр. Абылайхана, 7/2, 7/3</t>
  </si>
  <si>
    <t>м-он Ак-булак</t>
  </si>
  <si>
    <t>м-он 6, д. 2</t>
  </si>
  <si>
    <t>м-он Ак-булак-3</t>
  </si>
  <si>
    <t>пр. Абылайхана, 43</t>
  </si>
  <si>
    <t>пр. Абылайхана, пос."VIP-2"</t>
  </si>
  <si>
    <t>м-он 3</t>
  </si>
  <si>
    <t>м-он 6, ул. Жирентаева, 4</t>
  </si>
  <si>
    <t>ул. 13 Магистраль - ул. Мирзояна</t>
  </si>
  <si>
    <t>Юго-Вост., пр. ст., п. Караоткель, Каз. аул</t>
  </si>
  <si>
    <t>Юго-Восток, м-он 21, уч. 135</t>
  </si>
  <si>
    <t>Юго-Восток, правая сторона, уч. 186</t>
  </si>
  <si>
    <t>Юго-Восток, левая сторона, уч. 16</t>
  </si>
  <si>
    <t>Юго-Восток, левая сторона, уч. 941</t>
  </si>
  <si>
    <t>Юго-Восток, левая сторона, уч. 845</t>
  </si>
  <si>
    <t>п. Промышленный ул. Перспективная 28</t>
  </si>
  <si>
    <t>Юго-Восток левая сторона у уч. 778</t>
  </si>
  <si>
    <t>Юго-Восток, левая сторона у уч.116</t>
  </si>
  <si>
    <t xml:space="preserve">Юго-Восток, левая сторона уч. 815 </t>
  </si>
  <si>
    <t xml:space="preserve">Юго-Восток, пр.ст. р-н ст. Кар. трассы уч. 86 </t>
  </si>
  <si>
    <t xml:space="preserve">Юго-Восток, левая сторона ок. уч. 503 </t>
  </si>
  <si>
    <t xml:space="preserve">Юго-Восток, пр. ст. Казах. аул Караоткель </t>
  </si>
  <si>
    <t>Юго-Восток, кв. 24А р-н уч. 64</t>
  </si>
  <si>
    <t>Юго-Восток, м-н 18 линия 4 р-н уч. 7</t>
  </si>
  <si>
    <t>Юго-Восток, м-н 13 уч. 77А</t>
  </si>
  <si>
    <t xml:space="preserve">Юго-Восток м-н 14 уч. 458 </t>
  </si>
  <si>
    <t>п. Промышленный ул. Весенняя, 27</t>
  </si>
  <si>
    <t>Юго-Восток, правая ст.  м-н 18 уч. 685</t>
  </si>
  <si>
    <t>Юго-восток, левая сторона</t>
  </si>
  <si>
    <t>Юго-Восток, лев. ст. р-н уч. 480А</t>
  </si>
  <si>
    <t>Ю-В, пр. ст. м-н 18 гр. А уч. 1</t>
  </si>
  <si>
    <t>Ю-В, пр.сторона ул. Кордай, 62</t>
  </si>
  <si>
    <t>п. Железнодорож-ный (ст. Сороковая)</t>
  </si>
  <si>
    <t xml:space="preserve">Ю-В, пр. ст. м-н 18 ул.Балкантау Жумабаева </t>
  </si>
  <si>
    <t xml:space="preserve">п. Промышленный </t>
  </si>
  <si>
    <t>п. Промышленный стар. Караг. трасса</t>
  </si>
  <si>
    <t>п. Промышленный, пер. Юбилейный</t>
  </si>
  <si>
    <t>п. Промышленный, ул. Кулагер</t>
  </si>
  <si>
    <t xml:space="preserve">Ю-Восток, м-н 21 ул. Жанкент - Бесшалкар </t>
  </si>
  <si>
    <t>п. Железнодорожный</t>
  </si>
  <si>
    <t>п. Интернациональ-ный, м-он Достык</t>
  </si>
  <si>
    <t>ул. Обаган</t>
  </si>
  <si>
    <t>Гольф клуб</t>
  </si>
  <si>
    <t>п.Мичурино</t>
  </si>
  <si>
    <t>ж/м Интернациональ-ный, ул. А135 д.7</t>
  </si>
  <si>
    <t>ж/м Железнодорожный, ул. Ж.Жабаева д.12/2</t>
  </si>
  <si>
    <t>пр. Б. Момышулы, 6/1</t>
  </si>
  <si>
    <t>Момышулы, 18/1</t>
  </si>
  <si>
    <t xml:space="preserve">м-н 6 </t>
  </si>
  <si>
    <t>пр. Абылайхана , р-н дома №28</t>
  </si>
  <si>
    <t>пр. Момышулы (13 магистраль)</t>
  </si>
  <si>
    <t xml:space="preserve">п. Энергетик , ул. Узорная </t>
  </si>
  <si>
    <t>р-н г/к Степной</t>
  </si>
  <si>
    <t>ул.Жанатурмыс, дом №6/2</t>
  </si>
  <si>
    <t>м-н Акбулак-2, пер.40-4, д.2</t>
  </si>
  <si>
    <t>р-н Президентского парка</t>
  </si>
  <si>
    <t>р-н г/к "Степной", Юго-Восток</t>
  </si>
  <si>
    <t>ж/к "Ак-Дала"</t>
  </si>
  <si>
    <t>ж/к "Азат" по ул. Жумабаева</t>
  </si>
  <si>
    <t>блок А, ж/к "ХайВилл"</t>
  </si>
  <si>
    <t>блок В, 1 очереди ж/к "Хайвилл"</t>
  </si>
  <si>
    <t>Блок Д Хайвил</t>
  </si>
  <si>
    <t xml:space="preserve">ж/комплекс "Достар" 1-я очередь </t>
  </si>
  <si>
    <t>обьекты в м-не Ак-Булак-4</t>
  </si>
  <si>
    <t>Бизнес-центр в м-не Ак-Булак</t>
  </si>
  <si>
    <t>Общежитие по. ул. Мирзояна, 23/1</t>
  </si>
  <si>
    <t>м-он 2 р-н Республи-канской гвардии</t>
  </si>
  <si>
    <t xml:space="preserve">ул. Махтумкули, Кудай-бердыулы в р-не ТП-530 </t>
  </si>
  <si>
    <t xml:space="preserve">Ак-булак-2 </t>
  </si>
  <si>
    <t>ул. Рыскулбекова, 16</t>
  </si>
  <si>
    <t>пр. Б. Момышулы д.27</t>
  </si>
  <si>
    <t xml:space="preserve">Момышулы-Манаса </t>
  </si>
  <si>
    <t>ул. Лепсi 38 (р-н ТЦ Мастер-2)</t>
  </si>
  <si>
    <t xml:space="preserve">пр. Б. Момышулы </t>
  </si>
  <si>
    <t>м-н Альфараби , в р-не ж/дома №20</t>
  </si>
  <si>
    <t xml:space="preserve">Момышулы - Мирзояна </t>
  </si>
  <si>
    <t xml:space="preserve">Мирзояна- Момышулы </t>
  </si>
  <si>
    <t>Манаса - ул. 41 - ул. 49</t>
  </si>
  <si>
    <t xml:space="preserve">ул. Мунайтпасова </t>
  </si>
  <si>
    <t>м-он Альфараби, р-он дома №16/1</t>
  </si>
  <si>
    <t>пр.Ш.Кудайбердиулы д.4</t>
  </si>
  <si>
    <t>ул.Рыскулбекова 16Т</t>
  </si>
  <si>
    <t>пр. Абылайхана-ул.12</t>
  </si>
  <si>
    <t>ЖК "Гранд Астана"</t>
  </si>
  <si>
    <t>пр.Абылайхна-ул.12</t>
  </si>
  <si>
    <t>ТП-3202</t>
  </si>
  <si>
    <t>пр.Р. Кошкарбаева д.40, 40/1, 42</t>
  </si>
  <si>
    <t>Каз. Аул Караоткель ул.Аманат д.3</t>
  </si>
  <si>
    <t>ул. Манаса-пр. Момышулы</t>
  </si>
  <si>
    <r>
      <t>ул. 23-31 д.41</t>
    </r>
    <r>
      <rPr>
        <sz val="7"/>
        <rFont val="Times New Roman"/>
        <family val="1"/>
        <charset val="204"/>
      </rPr>
      <t xml:space="preserve"> (ул. 14 Ю-западн. Жумабаева)</t>
    </r>
  </si>
  <si>
    <t>ул.Кордай д.75</t>
  </si>
  <si>
    <t>ул. Дауылпаз д.1 -Акыртас</t>
  </si>
  <si>
    <t>ТП-3266</t>
  </si>
  <si>
    <t>Нажимеденова 18Т- Мирзояна</t>
  </si>
  <si>
    <t xml:space="preserve">ул.Рыскулбекова </t>
  </si>
  <si>
    <t>южнее ул.Сарайшик, восточнее Жумабаева</t>
  </si>
  <si>
    <t>ул.Рыскулбекова и ул.Махтумкули</t>
  </si>
  <si>
    <t>пр.Тауелсиздик, пр.Момышулы</t>
  </si>
  <si>
    <t>ТП-497</t>
  </si>
  <si>
    <t>ТП-911</t>
  </si>
  <si>
    <t>ТП-912</t>
  </si>
  <si>
    <t>ТП-913</t>
  </si>
  <si>
    <t>ТП-1181</t>
  </si>
  <si>
    <t>м-он 6, дом 6</t>
  </si>
  <si>
    <t>КТП-1944</t>
  </si>
  <si>
    <t>ТП-3016</t>
  </si>
  <si>
    <t>ТП-3044</t>
  </si>
  <si>
    <t>ТП-3068</t>
  </si>
  <si>
    <t>ТП-3094</t>
  </si>
  <si>
    <t>ТП-3107</t>
  </si>
  <si>
    <t>ТП-3139</t>
  </si>
  <si>
    <t>ТП-3149</t>
  </si>
  <si>
    <t>ТП-3151</t>
  </si>
  <si>
    <t>ТП-3224</t>
  </si>
  <si>
    <t>ТП-3280</t>
  </si>
  <si>
    <t>ТП-3287</t>
  </si>
  <si>
    <t>ТП-3300</t>
  </si>
  <si>
    <t>м-он Альфараби, 61-62/1</t>
  </si>
  <si>
    <t>Юго-Восток, (Казахский аул)</t>
  </si>
  <si>
    <t>Юго-восток (правая сторона)</t>
  </si>
  <si>
    <t>Юго-Восток лев.ст. ул. Шу уч. 14 д. 30 (уч. 614)</t>
  </si>
  <si>
    <t xml:space="preserve">м-н Акбулак-3 </t>
  </si>
  <si>
    <t xml:space="preserve">р-н г/к "Степной" </t>
  </si>
  <si>
    <t>пр.Момышулы</t>
  </si>
  <si>
    <t>ж/д по ул. Вавилова</t>
  </si>
  <si>
    <t>Ак-Булак-3, ж/к, пер.Тасшокты 1</t>
  </si>
  <si>
    <t>пр. Абылайхана, 15А</t>
  </si>
  <si>
    <t>ул. Манаса, р-н Президентского парка</t>
  </si>
  <si>
    <t>ул. Мирзояна, 25</t>
  </si>
  <si>
    <t>ул. Жирентаева, 1/1</t>
  </si>
  <si>
    <t>пр. Момышулы, 23</t>
  </si>
  <si>
    <t>ул.А.Байтурсынова строение 25 (ул.41 и ул.Мирзояна)</t>
  </si>
  <si>
    <t>пр.Б.Момышулы и Тауелсиздик</t>
  </si>
  <si>
    <t>ул.Кудайбердиулы-Мустафина</t>
  </si>
  <si>
    <t>пр.Момышулы - Кордай</t>
  </si>
  <si>
    <t>Сумарная потребляемая мощность, кВт</t>
  </si>
  <si>
    <t>2340/2340</t>
  </si>
  <si>
    <t>2025/2025</t>
  </si>
  <si>
    <t>3150/3150</t>
  </si>
  <si>
    <t>3690/3690</t>
  </si>
  <si>
    <t>4050/4050</t>
  </si>
  <si>
    <t>1440/2250</t>
  </si>
  <si>
    <t>2х630</t>
  </si>
  <si>
    <t>2х400</t>
  </si>
  <si>
    <t>2х1000</t>
  </si>
  <si>
    <t>630+400</t>
  </si>
  <si>
    <t>ТСЛ 2х1000</t>
  </si>
  <si>
    <t>400+630</t>
  </si>
  <si>
    <t>2х1600</t>
  </si>
  <si>
    <t>2х250</t>
  </si>
  <si>
    <t>2х1600 2х2500</t>
  </si>
  <si>
    <t>2х2500</t>
  </si>
  <si>
    <t>4х2500</t>
  </si>
  <si>
    <t>4х1000</t>
  </si>
  <si>
    <t>4х1600</t>
  </si>
  <si>
    <t>2х1000 2х1600</t>
  </si>
  <si>
    <t>2х2000</t>
  </si>
  <si>
    <t>ТП-1214</t>
  </si>
  <si>
    <t>ТП-935</t>
  </si>
  <si>
    <t>БКТП-3090</t>
  </si>
  <si>
    <t>2х1000 2х1250</t>
  </si>
  <si>
    <t xml:space="preserve"> 2х630  </t>
  </si>
  <si>
    <t xml:space="preserve"> 2х1000</t>
  </si>
  <si>
    <t>2250/2250</t>
  </si>
  <si>
    <t>900/900</t>
  </si>
  <si>
    <t>1440/1440</t>
  </si>
  <si>
    <t>900/1125</t>
  </si>
  <si>
    <t>1440/900</t>
  </si>
  <si>
    <t>2250/1800</t>
  </si>
  <si>
    <t>м-он Альфараби, 30, 32/1</t>
  </si>
  <si>
    <t>602/1236</t>
  </si>
  <si>
    <t>796/868</t>
  </si>
  <si>
    <t>464/462</t>
  </si>
  <si>
    <t>488/482</t>
  </si>
  <si>
    <t>858/1029</t>
  </si>
  <si>
    <t>1468/1403</t>
  </si>
  <si>
    <t>874/771</t>
  </si>
  <si>
    <t>454/669</t>
  </si>
  <si>
    <t>781/736</t>
  </si>
  <si>
    <t>1089/795</t>
  </si>
  <si>
    <t>2х1600 2х1000</t>
  </si>
  <si>
    <t>668/604</t>
  </si>
  <si>
    <t>383/372</t>
  </si>
  <si>
    <t>432/417</t>
  </si>
  <si>
    <t>712/396</t>
  </si>
  <si>
    <t>497/533</t>
  </si>
  <si>
    <t>603/672</t>
  </si>
  <si>
    <t>767/445</t>
  </si>
  <si>
    <t>453/469</t>
  </si>
  <si>
    <t>1207/1012</t>
  </si>
  <si>
    <t>915/491</t>
  </si>
  <si>
    <t>731/739</t>
  </si>
  <si>
    <t>ул. Куйши Дина 3/1</t>
  </si>
  <si>
    <t>ул. Петрова 9/1</t>
  </si>
  <si>
    <t>ул. Тауелсиздик 8/1</t>
  </si>
  <si>
    <t>ул. К. Сатпаева 1/1</t>
  </si>
  <si>
    <t>ул. Петрова 16</t>
  </si>
  <si>
    <t>ул. Петрова 14</t>
  </si>
  <si>
    <t>ул. Алиева - ул. Алпамыс</t>
  </si>
  <si>
    <t>ул. Абылайхана 13</t>
  </si>
  <si>
    <t xml:space="preserve">ул. Шалкоде 2 </t>
  </si>
  <si>
    <t>ул. Абылай хана 45</t>
  </si>
  <si>
    <t xml:space="preserve">ул. Кызан 1 </t>
  </si>
  <si>
    <t>ул. Мунайтпасова 2-4</t>
  </si>
  <si>
    <t xml:space="preserve">ул. Куйши Дина . №1 </t>
  </si>
  <si>
    <t>ул. Жумабаева 6</t>
  </si>
  <si>
    <t xml:space="preserve">ул. Жансугурова 4 </t>
  </si>
  <si>
    <t>ул. К. Сатпаева 9</t>
  </si>
  <si>
    <t>ул. Мунайтпасова 8/1-10/1</t>
  </si>
  <si>
    <t>ул. Жумабаева 12-12/1</t>
  </si>
  <si>
    <t>ул. Жансугурова 12/2</t>
  </si>
  <si>
    <t>ул. Петрова 12/2-14А</t>
  </si>
  <si>
    <t>ул. Жансугурова 12/3</t>
  </si>
  <si>
    <t>ул. Петрова 11</t>
  </si>
  <si>
    <t xml:space="preserve">ул. Жансугурова 10/2 </t>
  </si>
  <si>
    <t xml:space="preserve">ул. Куйши Дина 2/2 </t>
  </si>
  <si>
    <t>пр. Тауелсиздик 3/1</t>
  </si>
  <si>
    <t>ул. Манаса 17</t>
  </si>
  <si>
    <t>ул. Манаса 14/2</t>
  </si>
  <si>
    <t>ул. Петрова 19/2-21/2</t>
  </si>
  <si>
    <t>ул. Жирентаева 19</t>
  </si>
  <si>
    <t>ул. Куйши Дина 36</t>
  </si>
  <si>
    <t>пр. Тауелсиздик 30Б - ул.Майлина 1</t>
  </si>
  <si>
    <t>пр. Абылай Хана, 15-17</t>
  </si>
  <si>
    <t>ул. Майлина 5/1</t>
  </si>
  <si>
    <t>ул. Мусрепова 4/1</t>
  </si>
  <si>
    <t>ул. Жирентаева 13/1 - Петрова 21/3</t>
  </si>
  <si>
    <t>ул. Петрова 30-32</t>
  </si>
  <si>
    <t>ул. Жумабаева 5/1-7/1</t>
  </si>
  <si>
    <t>ул. Манаса 22/3</t>
  </si>
  <si>
    <t>ул. Манаса 23/2</t>
  </si>
  <si>
    <t>ул. Мунайтпасова 22</t>
  </si>
  <si>
    <t>ул. К. Сатпаева 4</t>
  </si>
  <si>
    <t>ул. Куйши-дина 44/3</t>
  </si>
  <si>
    <t xml:space="preserve">ул. Кудайберды улы 19 А </t>
  </si>
  <si>
    <t>ул. Петрова 16/1</t>
  </si>
  <si>
    <t>ул. Куйши Дина 42</t>
  </si>
  <si>
    <t>ул. Кудайберды улы 46/2</t>
  </si>
  <si>
    <t>ул. Кудайберды улы 19/3</t>
  </si>
  <si>
    <t>ул. Высоцкого 1</t>
  </si>
  <si>
    <t>ул. Жумабаева 16/2-16/3</t>
  </si>
  <si>
    <t>ул. Жирентаева 16</t>
  </si>
  <si>
    <t>ул. Мусрепова 1</t>
  </si>
  <si>
    <t>БОС ЖӘНЕ ҚОЛЖЕТІМДІ ҚУАТТАРЫНЫҢ БАР ЕКЕНДІГІ ТУРАЛЫ АҚПАРАТ</t>
  </si>
  <si>
    <t>Алматы АУДАНЫ ҮШС-10 КВ («АСТАНА-АЭК» АҚ ҚЫЗМЕТ КӨРСЕТЕТІН) РЕЗЕРВІНІҢ,</t>
  </si>
  <si>
    <t>Диспетчерлік атауы</t>
  </si>
  <si>
    <t>Орналасқан мекенжайы</t>
  </si>
  <si>
    <t>Атаулы қуаты,         кВА</t>
  </si>
  <si>
    <t>Тран-ң толық қуаты,кВт</t>
  </si>
  <si>
    <t>Тұтынылатын қуаты,            кВт</t>
  </si>
  <si>
    <t>Резервтік (қол жетімді) қуаты кВт</t>
  </si>
  <si>
    <t>ТП-3065</t>
  </si>
  <si>
    <t>ТП-3109</t>
  </si>
  <si>
    <t>ТП-3400</t>
  </si>
  <si>
    <t>ТП-3043</t>
  </si>
  <si>
    <t>ТП-3329</t>
  </si>
  <si>
    <t>ТП-3272</t>
  </si>
  <si>
    <t>КТП-1958</t>
  </si>
  <si>
    <t>КТП-1963</t>
  </si>
  <si>
    <t>ТП-3185</t>
  </si>
  <si>
    <t>ЖК "Сенатор" ул. Байтурсынова 23</t>
  </si>
  <si>
    <t>ДУМК ул. Тауелсиздик</t>
  </si>
  <si>
    <t>ул.Амман, район здания 8</t>
  </si>
  <si>
    <t>ул.К.Сатпаева, район дома 18</t>
  </si>
  <si>
    <t xml:space="preserve">пр.Тауелсиздик, район здания №50 </t>
  </si>
  <si>
    <t>пр.Кудайбердыулы, район дома 17</t>
  </si>
  <si>
    <t>пр.Тауелсиздик, район дома 38/2</t>
  </si>
  <si>
    <t xml:space="preserve"> ул.Игишева</t>
  </si>
  <si>
    <t>ул.Б.Шолака</t>
  </si>
  <si>
    <t>634/435</t>
  </si>
  <si>
    <t>498/46</t>
  </si>
  <si>
    <t>703/540</t>
  </si>
  <si>
    <t>2х2000     2х2500</t>
  </si>
  <si>
    <t>2023 жылдың 1 тамыз айына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</si>
</sst>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0" fontId="0" fillId="2" borderId="0" xfId="0" applyFill="1"/>
    <xf numFmtId="0" fontId="9" fillId="2" borderId="1" xfId="1" applyFont="1" applyFill="1" applyBorder="1" applyAlignment="1">
      <alignment horizontal="left" vertical="center" wrapText="1"/>
    </xf>
    <xf numFmtId="0" fontId="1" fillId="2" borderId="0" xfId="0" applyFont="1" applyFill="1"/>
    <xf numFmtId="0" fontId="7" fillId="2" borderId="0" xfId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" fontId="0" fillId="0" borderId="0" xfId="0" applyNumberFormat="1"/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10" fillId="2" borderId="1" xfId="1" applyFont="1" applyFill="1" applyBorder="1" applyAlignment="1">
      <alignment vertical="center" wrapText="1"/>
    </xf>
    <xf numFmtId="0" fontId="15" fillId="2" borderId="1" xfId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0"/>
  <sheetViews>
    <sheetView tabSelected="1" workbookViewId="0">
      <selection activeCell="C16" sqref="C16"/>
    </sheetView>
  </sheetViews>
  <sheetFormatPr defaultRowHeight="14.4" x14ac:dyDescent="0.3"/>
  <cols>
    <col min="2" max="2" width="16.33203125" customWidth="1"/>
    <col min="3" max="3" width="30.5546875" customWidth="1"/>
    <col min="4" max="4" width="14.33203125" customWidth="1"/>
    <col min="5" max="5" width="12.88671875" hidden="1" customWidth="1"/>
    <col min="6" max="7" width="0" hidden="1" customWidth="1"/>
    <col min="8" max="9" width="17.44140625" customWidth="1"/>
    <col min="10" max="10" width="12.109375" hidden="1" customWidth="1"/>
    <col min="11" max="11" width="27.33203125" customWidth="1"/>
    <col min="13" max="13" width="9.109375" style="9"/>
  </cols>
  <sheetData>
    <row r="1" spans="1:11" ht="15.6" x14ac:dyDescent="0.3">
      <c r="A1" s="37" t="s">
        <v>615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6" x14ac:dyDescent="0.3">
      <c r="A2" s="37" t="s">
        <v>614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18" thickBot="1" x14ac:dyDescent="0.35">
      <c r="A3" s="36" t="s">
        <v>644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15.75" customHeight="1" x14ac:dyDescent="0.3">
      <c r="A4" s="38" t="s">
        <v>0</v>
      </c>
      <c r="B4" s="33" t="s">
        <v>616</v>
      </c>
      <c r="C4" s="33" t="s">
        <v>617</v>
      </c>
      <c r="D4" s="45" t="s">
        <v>618</v>
      </c>
      <c r="E4" s="48" t="s">
        <v>1</v>
      </c>
      <c r="F4" s="7"/>
      <c r="G4" s="7"/>
      <c r="H4" s="45" t="s">
        <v>619</v>
      </c>
      <c r="I4" s="50" t="s">
        <v>620</v>
      </c>
      <c r="J4" s="48" t="s">
        <v>506</v>
      </c>
      <c r="K4" s="33" t="s">
        <v>621</v>
      </c>
    </row>
    <row r="5" spans="1:11" ht="15.6" x14ac:dyDescent="0.3">
      <c r="A5" s="39"/>
      <c r="B5" s="41"/>
      <c r="C5" s="43"/>
      <c r="D5" s="46"/>
      <c r="E5" s="32"/>
      <c r="F5" s="6"/>
      <c r="G5" s="6"/>
      <c r="H5" s="46"/>
      <c r="I5" s="51"/>
      <c r="J5" s="32"/>
      <c r="K5" s="34"/>
    </row>
    <row r="6" spans="1:11" ht="36" customHeight="1" thickBot="1" x14ac:dyDescent="0.35">
      <c r="A6" s="40"/>
      <c r="B6" s="42"/>
      <c r="C6" s="44"/>
      <c r="D6" s="47"/>
      <c r="E6" s="49"/>
      <c r="F6" s="8"/>
      <c r="G6" s="8"/>
      <c r="H6" s="47"/>
      <c r="I6" s="52"/>
      <c r="J6" s="49"/>
      <c r="K6" s="35"/>
    </row>
    <row r="7" spans="1:11" ht="18" x14ac:dyDescent="0.3">
      <c r="A7" s="23">
        <v>1</v>
      </c>
      <c r="B7" s="11" t="s">
        <v>2</v>
      </c>
      <c r="C7" s="14" t="s">
        <v>569</v>
      </c>
      <c r="D7" s="24" t="s">
        <v>515</v>
      </c>
      <c r="E7" s="23">
        <v>1467</v>
      </c>
      <c r="F7" s="23">
        <f>G7*0.9</f>
        <v>1650.375</v>
      </c>
      <c r="G7" s="23">
        <f>E7*1.25</f>
        <v>1833.75</v>
      </c>
      <c r="H7" s="23">
        <v>900</v>
      </c>
      <c r="I7" s="25">
        <v>178</v>
      </c>
      <c r="J7" s="25">
        <v>883.5</v>
      </c>
      <c r="K7" s="25">
        <f>H7-I7</f>
        <v>722</v>
      </c>
    </row>
    <row r="8" spans="1:11" ht="18" x14ac:dyDescent="0.3">
      <c r="A8" s="23">
        <v>2</v>
      </c>
      <c r="B8" s="11" t="s">
        <v>469</v>
      </c>
      <c r="C8" s="15" t="s">
        <v>573</v>
      </c>
      <c r="D8" s="24">
        <v>630</v>
      </c>
      <c r="E8" s="23">
        <v>567</v>
      </c>
      <c r="F8" s="23">
        <f t="shared" ref="F8:F71" si="0">G8*0.9</f>
        <v>637.875</v>
      </c>
      <c r="G8" s="23">
        <f t="shared" ref="G8:G71" si="1">E8*1.25</f>
        <v>708.75</v>
      </c>
      <c r="H8" s="23">
        <v>567</v>
      </c>
      <c r="I8" s="25">
        <v>273.53700000000003</v>
      </c>
      <c r="J8" s="25">
        <v>365</v>
      </c>
      <c r="K8" s="25">
        <f>H8-I8</f>
        <v>293.46299999999997</v>
      </c>
    </row>
    <row r="9" spans="1:11" ht="18" x14ac:dyDescent="0.3">
      <c r="A9" s="23">
        <v>3</v>
      </c>
      <c r="B9" s="11" t="s">
        <v>3</v>
      </c>
      <c r="C9" s="15" t="s">
        <v>574</v>
      </c>
      <c r="D9" s="24">
        <v>630</v>
      </c>
      <c r="E9" s="23">
        <v>567</v>
      </c>
      <c r="F9" s="23">
        <f t="shared" si="0"/>
        <v>637.875</v>
      </c>
      <c r="G9" s="23">
        <f t="shared" si="1"/>
        <v>708.75</v>
      </c>
      <c r="H9" s="23">
        <v>567</v>
      </c>
      <c r="I9" s="25">
        <v>215</v>
      </c>
      <c r="J9" s="25">
        <v>321</v>
      </c>
      <c r="K9" s="25">
        <f t="shared" ref="K9:K72" si="2">H9-I9</f>
        <v>352</v>
      </c>
    </row>
    <row r="10" spans="1:11" ht="18" x14ac:dyDescent="0.3">
      <c r="A10" s="23">
        <v>4</v>
      </c>
      <c r="B10" s="11" t="s">
        <v>4</v>
      </c>
      <c r="C10" s="16" t="s">
        <v>565</v>
      </c>
      <c r="D10" s="24" t="s">
        <v>513</v>
      </c>
      <c r="E10" s="23">
        <v>1134</v>
      </c>
      <c r="F10" s="23">
        <f t="shared" si="0"/>
        <v>1275.75</v>
      </c>
      <c r="G10" s="23">
        <f t="shared" si="1"/>
        <v>1417.5</v>
      </c>
      <c r="H10" s="23">
        <v>567</v>
      </c>
      <c r="I10" s="25">
        <v>251</v>
      </c>
      <c r="J10" s="25">
        <v>469.3</v>
      </c>
      <c r="K10" s="25">
        <f t="shared" si="2"/>
        <v>316</v>
      </c>
    </row>
    <row r="11" spans="1:11" ht="18" x14ac:dyDescent="0.3">
      <c r="A11" s="23">
        <v>5</v>
      </c>
      <c r="B11" s="11" t="s">
        <v>5</v>
      </c>
      <c r="C11" s="15" t="s">
        <v>575</v>
      </c>
      <c r="D11" s="24">
        <v>630</v>
      </c>
      <c r="E11" s="23">
        <v>567</v>
      </c>
      <c r="F11" s="23">
        <f t="shared" si="0"/>
        <v>637.875</v>
      </c>
      <c r="G11" s="23">
        <f t="shared" si="1"/>
        <v>708.75</v>
      </c>
      <c r="H11" s="23">
        <v>567</v>
      </c>
      <c r="I11" s="25">
        <v>120</v>
      </c>
      <c r="J11" s="25">
        <v>348</v>
      </c>
      <c r="K11" s="25">
        <f t="shared" si="2"/>
        <v>447</v>
      </c>
    </row>
    <row r="12" spans="1:11" ht="18" x14ac:dyDescent="0.3">
      <c r="A12" s="23">
        <v>6</v>
      </c>
      <c r="B12" s="11" t="s">
        <v>6</v>
      </c>
      <c r="C12" s="15" t="s">
        <v>293</v>
      </c>
      <c r="D12" s="24" t="s">
        <v>513</v>
      </c>
      <c r="E12" s="23">
        <v>1134</v>
      </c>
      <c r="F12" s="23">
        <f t="shared" si="0"/>
        <v>1275.75</v>
      </c>
      <c r="G12" s="23">
        <f t="shared" si="1"/>
        <v>1417.5</v>
      </c>
      <c r="H12" s="23">
        <v>567</v>
      </c>
      <c r="I12" s="25">
        <v>217</v>
      </c>
      <c r="J12" s="25">
        <v>830.3</v>
      </c>
      <c r="K12" s="25">
        <f t="shared" si="2"/>
        <v>350</v>
      </c>
    </row>
    <row r="13" spans="1:11" ht="18" x14ac:dyDescent="0.3">
      <c r="A13" s="23">
        <v>7</v>
      </c>
      <c r="B13" s="11" t="s">
        <v>7</v>
      </c>
      <c r="C13" s="15" t="s">
        <v>576</v>
      </c>
      <c r="D13" s="24" t="s">
        <v>514</v>
      </c>
      <c r="E13" s="23">
        <v>720</v>
      </c>
      <c r="F13" s="23">
        <f t="shared" si="0"/>
        <v>810</v>
      </c>
      <c r="G13" s="23">
        <f t="shared" si="1"/>
        <v>900</v>
      </c>
      <c r="H13" s="23">
        <v>360</v>
      </c>
      <c r="I13" s="25">
        <v>155</v>
      </c>
      <c r="J13" s="25">
        <v>543.40000000000009</v>
      </c>
      <c r="K13" s="25">
        <f t="shared" si="2"/>
        <v>205</v>
      </c>
    </row>
    <row r="14" spans="1:11" ht="18" x14ac:dyDescent="0.3">
      <c r="A14" s="23">
        <v>8</v>
      </c>
      <c r="B14" s="11" t="s">
        <v>8</v>
      </c>
      <c r="C14" s="15" t="s">
        <v>568</v>
      </c>
      <c r="D14" s="24" t="s">
        <v>515</v>
      </c>
      <c r="E14" s="23">
        <v>720</v>
      </c>
      <c r="F14" s="23">
        <f>G14*0.9</f>
        <v>810</v>
      </c>
      <c r="G14" s="23">
        <f>E14*1.25</f>
        <v>900</v>
      </c>
      <c r="H14" s="23">
        <v>900</v>
      </c>
      <c r="I14" s="25">
        <v>471</v>
      </c>
      <c r="J14" s="25">
        <v>412.3</v>
      </c>
      <c r="K14" s="25">
        <f t="shared" si="2"/>
        <v>429</v>
      </c>
    </row>
    <row r="15" spans="1:11" ht="18" x14ac:dyDescent="0.3">
      <c r="A15" s="23">
        <v>9</v>
      </c>
      <c r="B15" s="11" t="s">
        <v>9</v>
      </c>
      <c r="C15" s="15" t="s">
        <v>570</v>
      </c>
      <c r="D15" s="24" t="s">
        <v>514</v>
      </c>
      <c r="E15" s="23">
        <v>720</v>
      </c>
      <c r="F15" s="23">
        <f t="shared" si="0"/>
        <v>810</v>
      </c>
      <c r="G15" s="23">
        <f t="shared" si="1"/>
        <v>900</v>
      </c>
      <c r="H15" s="23">
        <v>360</v>
      </c>
      <c r="I15" s="25">
        <v>159</v>
      </c>
      <c r="J15" s="25">
        <v>535.79999999999995</v>
      </c>
      <c r="K15" s="25">
        <f t="shared" si="2"/>
        <v>201</v>
      </c>
    </row>
    <row r="16" spans="1:11" ht="18" x14ac:dyDescent="0.3">
      <c r="A16" s="23">
        <v>10</v>
      </c>
      <c r="B16" s="11" t="s">
        <v>10</v>
      </c>
      <c r="C16" s="15" t="s">
        <v>566</v>
      </c>
      <c r="D16" s="24">
        <v>630</v>
      </c>
      <c r="E16" s="23">
        <v>567</v>
      </c>
      <c r="F16" s="23">
        <f t="shared" si="0"/>
        <v>637.875</v>
      </c>
      <c r="G16" s="23">
        <f t="shared" si="1"/>
        <v>708.75</v>
      </c>
      <c r="H16" s="23">
        <v>567</v>
      </c>
      <c r="I16" s="25">
        <v>131</v>
      </c>
      <c r="J16" s="25">
        <v>321</v>
      </c>
      <c r="K16" s="25">
        <f t="shared" si="2"/>
        <v>436</v>
      </c>
    </row>
    <row r="17" spans="1:11" ht="18" x14ac:dyDescent="0.3">
      <c r="A17" s="23">
        <v>11</v>
      </c>
      <c r="B17" s="11" t="s">
        <v>11</v>
      </c>
      <c r="C17" s="14" t="s">
        <v>577</v>
      </c>
      <c r="D17" s="24" t="s">
        <v>514</v>
      </c>
      <c r="E17" s="23">
        <v>720</v>
      </c>
      <c r="F17" s="23">
        <f t="shared" si="0"/>
        <v>810</v>
      </c>
      <c r="G17" s="23">
        <f t="shared" si="1"/>
        <v>900</v>
      </c>
      <c r="H17" s="23">
        <v>360</v>
      </c>
      <c r="I17" s="25">
        <v>152.58540000000005</v>
      </c>
      <c r="J17" s="25">
        <v>370.5</v>
      </c>
      <c r="K17" s="25">
        <f t="shared" si="2"/>
        <v>207.41459999999995</v>
      </c>
    </row>
    <row r="18" spans="1:11" ht="18" x14ac:dyDescent="0.3">
      <c r="A18" s="23">
        <v>12</v>
      </c>
      <c r="B18" s="11" t="s">
        <v>12</v>
      </c>
      <c r="C18" s="15" t="s">
        <v>563</v>
      </c>
      <c r="D18" s="24">
        <v>400</v>
      </c>
      <c r="E18" s="23">
        <v>360</v>
      </c>
      <c r="F18" s="23">
        <f t="shared" si="0"/>
        <v>405</v>
      </c>
      <c r="G18" s="23">
        <f t="shared" si="1"/>
        <v>450</v>
      </c>
      <c r="H18" s="23">
        <v>360</v>
      </c>
      <c r="I18" s="25">
        <v>277.20000000000005</v>
      </c>
      <c r="J18" s="25">
        <v>207.10000000000002</v>
      </c>
      <c r="K18" s="25">
        <f t="shared" si="2"/>
        <v>82.799999999999955</v>
      </c>
    </row>
    <row r="19" spans="1:11" ht="18" x14ac:dyDescent="0.3">
      <c r="A19" s="23">
        <v>13</v>
      </c>
      <c r="B19" s="11" t="s">
        <v>13</v>
      </c>
      <c r="C19" s="15" t="s">
        <v>564</v>
      </c>
      <c r="D19" s="24">
        <v>400</v>
      </c>
      <c r="E19" s="23">
        <v>360</v>
      </c>
      <c r="F19" s="23">
        <f t="shared" si="0"/>
        <v>405</v>
      </c>
      <c r="G19" s="23">
        <f t="shared" si="1"/>
        <v>450</v>
      </c>
      <c r="H19" s="23">
        <v>360</v>
      </c>
      <c r="I19" s="25">
        <v>112.2</v>
      </c>
      <c r="J19" s="25">
        <v>237.5</v>
      </c>
      <c r="K19" s="25">
        <f t="shared" si="2"/>
        <v>247.8</v>
      </c>
    </row>
    <row r="20" spans="1:11" ht="18" x14ac:dyDescent="0.3">
      <c r="A20" s="23">
        <v>14</v>
      </c>
      <c r="B20" s="11" t="s">
        <v>14</v>
      </c>
      <c r="C20" s="15" t="s">
        <v>578</v>
      </c>
      <c r="D20" s="24" t="s">
        <v>514</v>
      </c>
      <c r="E20" s="23">
        <v>720</v>
      </c>
      <c r="F20" s="23">
        <f t="shared" si="0"/>
        <v>810</v>
      </c>
      <c r="G20" s="23">
        <f t="shared" si="1"/>
        <v>900</v>
      </c>
      <c r="H20" s="23">
        <v>360</v>
      </c>
      <c r="I20" s="25">
        <v>220.00000000000003</v>
      </c>
      <c r="J20" s="25">
        <v>533.9</v>
      </c>
      <c r="K20" s="25">
        <f t="shared" si="2"/>
        <v>139.99999999999997</v>
      </c>
    </row>
    <row r="21" spans="1:11" ht="18" x14ac:dyDescent="0.3">
      <c r="A21" s="23">
        <v>15</v>
      </c>
      <c r="B21" s="11" t="s">
        <v>15</v>
      </c>
      <c r="C21" s="15" t="s">
        <v>579</v>
      </c>
      <c r="D21" s="24" t="s">
        <v>513</v>
      </c>
      <c r="E21" s="23">
        <v>1134</v>
      </c>
      <c r="F21" s="23">
        <f t="shared" si="0"/>
        <v>1275.75</v>
      </c>
      <c r="G21" s="23">
        <f t="shared" si="1"/>
        <v>1417.5</v>
      </c>
      <c r="H21" s="23">
        <v>567</v>
      </c>
      <c r="I21" s="25">
        <v>442.92642789120003</v>
      </c>
      <c r="J21" s="25">
        <v>668.8</v>
      </c>
      <c r="K21" s="25">
        <f t="shared" si="2"/>
        <v>124.07357210879997</v>
      </c>
    </row>
    <row r="22" spans="1:11" ht="18" x14ac:dyDescent="0.3">
      <c r="A22" s="23">
        <v>16</v>
      </c>
      <c r="B22" s="11" t="s">
        <v>16</v>
      </c>
      <c r="C22" s="15" t="s">
        <v>580</v>
      </c>
      <c r="D22" s="24" t="s">
        <v>513</v>
      </c>
      <c r="E22" s="23">
        <v>1134</v>
      </c>
      <c r="F22" s="23">
        <f t="shared" si="0"/>
        <v>1275.75</v>
      </c>
      <c r="G22" s="23">
        <f t="shared" si="1"/>
        <v>1417.5</v>
      </c>
      <c r="H22" s="23">
        <v>567</v>
      </c>
      <c r="I22" s="25">
        <v>458.66700000000014</v>
      </c>
      <c r="J22" s="25">
        <v>693.5</v>
      </c>
      <c r="K22" s="25">
        <f t="shared" si="2"/>
        <v>108.33299999999986</v>
      </c>
    </row>
    <row r="23" spans="1:11" ht="18" x14ac:dyDescent="0.3">
      <c r="A23" s="23">
        <v>17</v>
      </c>
      <c r="B23" s="11" t="s">
        <v>17</v>
      </c>
      <c r="C23" s="15" t="s">
        <v>571</v>
      </c>
      <c r="D23" s="24" t="s">
        <v>515</v>
      </c>
      <c r="E23" s="23">
        <v>1800</v>
      </c>
      <c r="F23" s="23">
        <f t="shared" si="0"/>
        <v>2025</v>
      </c>
      <c r="G23" s="23">
        <f t="shared" si="1"/>
        <v>2250</v>
      </c>
      <c r="H23" s="23">
        <v>900</v>
      </c>
      <c r="I23" s="25">
        <v>514.20600000000013</v>
      </c>
      <c r="J23" s="25">
        <v>1086.8000000000002</v>
      </c>
      <c r="K23" s="25">
        <f t="shared" si="2"/>
        <v>385.79399999999987</v>
      </c>
    </row>
    <row r="24" spans="1:11" ht="18" x14ac:dyDescent="0.3">
      <c r="A24" s="23">
        <v>18</v>
      </c>
      <c r="B24" s="11" t="s">
        <v>18</v>
      </c>
      <c r="C24" s="15" t="s">
        <v>582</v>
      </c>
      <c r="D24" s="24" t="s">
        <v>514</v>
      </c>
      <c r="E24" s="23">
        <v>720</v>
      </c>
      <c r="F24" s="23">
        <f t="shared" si="0"/>
        <v>810</v>
      </c>
      <c r="G24" s="23">
        <f t="shared" si="1"/>
        <v>900</v>
      </c>
      <c r="H24" s="23">
        <v>360</v>
      </c>
      <c r="I24" s="25">
        <v>141.47760000000002</v>
      </c>
      <c r="J24" s="25">
        <v>503.5</v>
      </c>
      <c r="K24" s="25">
        <f t="shared" si="2"/>
        <v>218.52239999999998</v>
      </c>
    </row>
    <row r="25" spans="1:11" ht="18" x14ac:dyDescent="0.3">
      <c r="A25" s="23">
        <v>19</v>
      </c>
      <c r="B25" s="11" t="s">
        <v>19</v>
      </c>
      <c r="C25" s="15" t="s">
        <v>577</v>
      </c>
      <c r="D25" s="24" t="s">
        <v>515</v>
      </c>
      <c r="E25" s="23">
        <v>1800</v>
      </c>
      <c r="F25" s="23">
        <f t="shared" si="0"/>
        <v>2025</v>
      </c>
      <c r="G25" s="23">
        <f t="shared" si="1"/>
        <v>2250</v>
      </c>
      <c r="H25" s="23">
        <v>900</v>
      </c>
      <c r="I25" s="25">
        <v>588.25800000000004</v>
      </c>
      <c r="J25" s="25">
        <v>969</v>
      </c>
      <c r="K25" s="25">
        <f t="shared" si="2"/>
        <v>311.74199999999996</v>
      </c>
    </row>
    <row r="26" spans="1:11" ht="18" x14ac:dyDescent="0.3">
      <c r="A26" s="23">
        <v>20</v>
      </c>
      <c r="B26" s="11" t="s">
        <v>20</v>
      </c>
      <c r="C26" s="15" t="s">
        <v>581</v>
      </c>
      <c r="D26" s="24" t="s">
        <v>514</v>
      </c>
      <c r="E26" s="23">
        <v>720</v>
      </c>
      <c r="F26" s="23">
        <f t="shared" si="0"/>
        <v>810</v>
      </c>
      <c r="G26" s="23">
        <f t="shared" si="1"/>
        <v>900</v>
      </c>
      <c r="H26" s="23">
        <v>360</v>
      </c>
      <c r="I26" s="25">
        <v>254.97925284480004</v>
      </c>
      <c r="J26" s="25">
        <v>560.5</v>
      </c>
      <c r="K26" s="25">
        <f t="shared" si="2"/>
        <v>105.02074715519996</v>
      </c>
    </row>
    <row r="27" spans="1:11" ht="18" x14ac:dyDescent="0.3">
      <c r="A27" s="23">
        <v>21</v>
      </c>
      <c r="B27" s="11" t="s">
        <v>21</v>
      </c>
      <c r="C27" s="15" t="s">
        <v>583</v>
      </c>
      <c r="D27" s="24" t="s">
        <v>513</v>
      </c>
      <c r="E27" s="23">
        <v>1134</v>
      </c>
      <c r="F27" s="23">
        <f t="shared" si="0"/>
        <v>1275.75</v>
      </c>
      <c r="G27" s="23">
        <f t="shared" si="1"/>
        <v>1417.5</v>
      </c>
      <c r="H27" s="23">
        <v>567</v>
      </c>
      <c r="I27" s="25">
        <v>280.94220000000007</v>
      </c>
      <c r="J27" s="25">
        <v>693.5</v>
      </c>
      <c r="K27" s="25">
        <f t="shared" si="2"/>
        <v>286.05779999999993</v>
      </c>
    </row>
    <row r="28" spans="1:11" ht="18" x14ac:dyDescent="0.3">
      <c r="A28" s="23">
        <v>22</v>
      </c>
      <c r="B28" s="11" t="s">
        <v>22</v>
      </c>
      <c r="C28" s="15" t="s">
        <v>294</v>
      </c>
      <c r="D28" s="24" t="s">
        <v>514</v>
      </c>
      <c r="E28" s="23">
        <v>720</v>
      </c>
      <c r="F28" s="23">
        <f t="shared" si="0"/>
        <v>810</v>
      </c>
      <c r="G28" s="23">
        <f t="shared" si="1"/>
        <v>900</v>
      </c>
      <c r="H28" s="23">
        <v>360</v>
      </c>
      <c r="I28" s="25">
        <v>240.9</v>
      </c>
      <c r="J28" s="25">
        <v>440.8</v>
      </c>
      <c r="K28" s="25">
        <f t="shared" si="2"/>
        <v>119.1</v>
      </c>
    </row>
    <row r="29" spans="1:11" ht="18" x14ac:dyDescent="0.3">
      <c r="A29" s="23">
        <v>23</v>
      </c>
      <c r="B29" s="11" t="s">
        <v>23</v>
      </c>
      <c r="C29" s="15" t="s">
        <v>584</v>
      </c>
      <c r="D29" s="24" t="s">
        <v>514</v>
      </c>
      <c r="E29" s="23">
        <v>720</v>
      </c>
      <c r="F29" s="23">
        <f t="shared" si="0"/>
        <v>810</v>
      </c>
      <c r="G29" s="23">
        <f t="shared" si="1"/>
        <v>900</v>
      </c>
      <c r="H29" s="23">
        <v>360</v>
      </c>
      <c r="I29" s="25">
        <v>268.60020000000003</v>
      </c>
      <c r="J29" s="25">
        <v>399</v>
      </c>
      <c r="K29" s="25">
        <f t="shared" si="2"/>
        <v>91.399799999999971</v>
      </c>
    </row>
    <row r="30" spans="1:11" ht="18" x14ac:dyDescent="0.3">
      <c r="A30" s="23">
        <v>24</v>
      </c>
      <c r="B30" s="11" t="s">
        <v>24</v>
      </c>
      <c r="C30" s="15" t="s">
        <v>585</v>
      </c>
      <c r="D30" s="24" t="s">
        <v>515</v>
      </c>
      <c r="E30" s="23">
        <v>1800</v>
      </c>
      <c r="F30" s="23">
        <f t="shared" si="0"/>
        <v>2025</v>
      </c>
      <c r="G30" s="23">
        <f t="shared" si="1"/>
        <v>2250</v>
      </c>
      <c r="H30" s="23">
        <v>900</v>
      </c>
      <c r="I30" s="25">
        <v>643.79700000000003</v>
      </c>
      <c r="J30" s="25">
        <v>1273</v>
      </c>
      <c r="K30" s="25">
        <f t="shared" si="2"/>
        <v>256.20299999999997</v>
      </c>
    </row>
    <row r="31" spans="1:11" ht="18" x14ac:dyDescent="0.3">
      <c r="A31" s="23">
        <v>25</v>
      </c>
      <c r="B31" s="11" t="s">
        <v>25</v>
      </c>
      <c r="C31" s="15" t="s">
        <v>586</v>
      </c>
      <c r="D31" s="24" t="s">
        <v>513</v>
      </c>
      <c r="E31" s="23">
        <v>1134</v>
      </c>
      <c r="F31" s="23">
        <f t="shared" si="0"/>
        <v>1275.75</v>
      </c>
      <c r="G31" s="23">
        <f t="shared" si="1"/>
        <v>1417.5</v>
      </c>
      <c r="H31" s="23">
        <v>567</v>
      </c>
      <c r="I31" s="25">
        <v>271.06860000000006</v>
      </c>
      <c r="J31" s="25">
        <v>659.3</v>
      </c>
      <c r="K31" s="25">
        <f t="shared" si="2"/>
        <v>295.93139999999994</v>
      </c>
    </row>
    <row r="32" spans="1:11" ht="18" x14ac:dyDescent="0.3">
      <c r="A32" s="23">
        <v>26</v>
      </c>
      <c r="B32" s="11" t="s">
        <v>26</v>
      </c>
      <c r="C32" s="15" t="s">
        <v>587</v>
      </c>
      <c r="D32" s="24" t="s">
        <v>513</v>
      </c>
      <c r="E32" s="23">
        <v>1134</v>
      </c>
      <c r="F32" s="23">
        <f t="shared" si="0"/>
        <v>1275.75</v>
      </c>
      <c r="G32" s="23">
        <f t="shared" si="1"/>
        <v>1417.5</v>
      </c>
      <c r="H32" s="23">
        <v>567</v>
      </c>
      <c r="I32" s="25">
        <v>354.99420000000009</v>
      </c>
      <c r="J32" s="25">
        <v>834.1</v>
      </c>
      <c r="K32" s="25">
        <f t="shared" si="2"/>
        <v>212.00579999999991</v>
      </c>
    </row>
    <row r="33" spans="1:11" ht="18" x14ac:dyDescent="0.3">
      <c r="A33" s="23">
        <v>27</v>
      </c>
      <c r="B33" s="11" t="s">
        <v>27</v>
      </c>
      <c r="C33" s="15" t="s">
        <v>588</v>
      </c>
      <c r="D33" s="24" t="s">
        <v>513</v>
      </c>
      <c r="E33" s="23">
        <v>1134</v>
      </c>
      <c r="F33" s="23">
        <f t="shared" si="0"/>
        <v>1275.75</v>
      </c>
      <c r="G33" s="23">
        <f t="shared" si="1"/>
        <v>1417.5</v>
      </c>
      <c r="H33" s="23">
        <v>567</v>
      </c>
      <c r="I33" s="25">
        <v>278.47380000000004</v>
      </c>
      <c r="J33" s="25">
        <v>617.5</v>
      </c>
      <c r="K33" s="25">
        <f t="shared" si="2"/>
        <v>288.52619999999996</v>
      </c>
    </row>
    <row r="34" spans="1:11" ht="18" x14ac:dyDescent="0.3">
      <c r="A34" s="23">
        <v>28</v>
      </c>
      <c r="B34" s="11" t="s">
        <v>28</v>
      </c>
      <c r="C34" s="15" t="s">
        <v>589</v>
      </c>
      <c r="D34" s="24" t="s">
        <v>513</v>
      </c>
      <c r="E34" s="23">
        <v>1134</v>
      </c>
      <c r="F34" s="23">
        <f t="shared" si="0"/>
        <v>1275.75</v>
      </c>
      <c r="G34" s="23">
        <f t="shared" si="1"/>
        <v>1417.5</v>
      </c>
      <c r="H34" s="23">
        <v>567</v>
      </c>
      <c r="I34" s="25">
        <v>262.42920000000004</v>
      </c>
      <c r="J34" s="25">
        <v>733.40000000000009</v>
      </c>
      <c r="K34" s="25">
        <f t="shared" si="2"/>
        <v>304.57079999999996</v>
      </c>
    </row>
    <row r="35" spans="1:11" ht="18" x14ac:dyDescent="0.3">
      <c r="A35" s="23">
        <v>29</v>
      </c>
      <c r="B35" s="11" t="s">
        <v>29</v>
      </c>
      <c r="C35" s="15" t="s">
        <v>572</v>
      </c>
      <c r="D35" s="24" t="s">
        <v>513</v>
      </c>
      <c r="E35" s="23">
        <v>1134</v>
      </c>
      <c r="F35" s="23">
        <f t="shared" si="0"/>
        <v>1275.75</v>
      </c>
      <c r="G35" s="23">
        <f t="shared" si="1"/>
        <v>1417.5</v>
      </c>
      <c r="H35" s="23">
        <v>567</v>
      </c>
      <c r="I35" s="25">
        <v>131.60400000000001</v>
      </c>
      <c r="J35" s="25">
        <v>906.3</v>
      </c>
      <c r="K35" s="25">
        <f t="shared" si="2"/>
        <v>435.39599999999996</v>
      </c>
    </row>
    <row r="36" spans="1:11" ht="18" x14ac:dyDescent="0.3">
      <c r="A36" s="23">
        <v>30</v>
      </c>
      <c r="B36" s="11" t="s">
        <v>30</v>
      </c>
      <c r="C36" s="15" t="s">
        <v>590</v>
      </c>
      <c r="D36" s="24" t="s">
        <v>513</v>
      </c>
      <c r="E36" s="23">
        <v>1134</v>
      </c>
      <c r="F36" s="23">
        <f t="shared" si="0"/>
        <v>1275.75</v>
      </c>
      <c r="G36" s="23">
        <f t="shared" si="1"/>
        <v>1417.5</v>
      </c>
      <c r="H36" s="23">
        <v>567</v>
      </c>
      <c r="I36" s="25">
        <v>242.68200000000004</v>
      </c>
      <c r="J36" s="25">
        <v>655.5</v>
      </c>
      <c r="K36" s="25">
        <f t="shared" si="2"/>
        <v>324.31799999999998</v>
      </c>
    </row>
    <row r="37" spans="1:11" ht="18" x14ac:dyDescent="0.3">
      <c r="A37" s="23">
        <v>31</v>
      </c>
      <c r="B37" s="11" t="s">
        <v>31</v>
      </c>
      <c r="C37" s="15" t="s">
        <v>296</v>
      </c>
      <c r="D37" s="24" t="s">
        <v>514</v>
      </c>
      <c r="E37" s="23">
        <v>720</v>
      </c>
      <c r="F37" s="23">
        <f t="shared" si="0"/>
        <v>810</v>
      </c>
      <c r="G37" s="23">
        <f t="shared" si="1"/>
        <v>900</v>
      </c>
      <c r="H37" s="23">
        <v>360</v>
      </c>
      <c r="I37" s="25">
        <v>279.70800000000003</v>
      </c>
      <c r="J37" s="25">
        <v>437</v>
      </c>
      <c r="K37" s="25">
        <f t="shared" si="2"/>
        <v>80.291999999999973</v>
      </c>
    </row>
    <row r="38" spans="1:11" ht="18" x14ac:dyDescent="0.3">
      <c r="A38" s="23">
        <v>32</v>
      </c>
      <c r="B38" s="11" t="s">
        <v>32</v>
      </c>
      <c r="C38" s="15" t="s">
        <v>591</v>
      </c>
      <c r="D38" s="24" t="s">
        <v>514</v>
      </c>
      <c r="E38" s="23">
        <v>720</v>
      </c>
      <c r="F38" s="23">
        <f t="shared" si="0"/>
        <v>810</v>
      </c>
      <c r="G38" s="23">
        <f t="shared" si="1"/>
        <v>900</v>
      </c>
      <c r="H38" s="23">
        <v>360</v>
      </c>
      <c r="I38" s="25">
        <v>165</v>
      </c>
      <c r="J38" s="25">
        <v>418</v>
      </c>
      <c r="K38" s="25">
        <f t="shared" si="2"/>
        <v>195</v>
      </c>
    </row>
    <row r="39" spans="1:11" ht="18" x14ac:dyDescent="0.3">
      <c r="A39" s="23">
        <v>33</v>
      </c>
      <c r="B39" s="11" t="s">
        <v>33</v>
      </c>
      <c r="C39" s="15" t="s">
        <v>297</v>
      </c>
      <c r="D39" s="24" t="s">
        <v>513</v>
      </c>
      <c r="E39" s="23">
        <v>1134</v>
      </c>
      <c r="F39" s="23">
        <f t="shared" si="0"/>
        <v>1275.75</v>
      </c>
      <c r="G39" s="23">
        <f t="shared" si="1"/>
        <v>1417.5</v>
      </c>
      <c r="H39" s="23">
        <v>567</v>
      </c>
      <c r="I39" s="25">
        <v>321.09000000000009</v>
      </c>
      <c r="J39" s="25">
        <v>617.5</v>
      </c>
      <c r="K39" s="25">
        <f t="shared" si="2"/>
        <v>245.90999999999991</v>
      </c>
    </row>
    <row r="40" spans="1:11" ht="18" x14ac:dyDescent="0.3">
      <c r="A40" s="23">
        <v>34</v>
      </c>
      <c r="B40" s="11" t="s">
        <v>34</v>
      </c>
      <c r="C40" s="15" t="s">
        <v>592</v>
      </c>
      <c r="D40" s="24" t="s">
        <v>513</v>
      </c>
      <c r="E40" s="23">
        <v>1134</v>
      </c>
      <c r="F40" s="23">
        <f t="shared" si="0"/>
        <v>1275.75</v>
      </c>
      <c r="G40" s="23">
        <f t="shared" si="1"/>
        <v>1417.5</v>
      </c>
      <c r="H40" s="23">
        <v>567</v>
      </c>
      <c r="I40" s="25">
        <v>243.10000000000002</v>
      </c>
      <c r="J40" s="25">
        <v>697.3</v>
      </c>
      <c r="K40" s="25">
        <f t="shared" si="2"/>
        <v>323.89999999999998</v>
      </c>
    </row>
    <row r="41" spans="1:11" ht="18" x14ac:dyDescent="0.3">
      <c r="A41" s="23">
        <v>35</v>
      </c>
      <c r="B41" s="11" t="s">
        <v>35</v>
      </c>
      <c r="C41" s="15" t="s">
        <v>593</v>
      </c>
      <c r="D41" s="26" t="s">
        <v>515</v>
      </c>
      <c r="E41" s="23">
        <v>1800</v>
      </c>
      <c r="F41" s="23">
        <f t="shared" si="0"/>
        <v>2025</v>
      </c>
      <c r="G41" s="23">
        <f t="shared" si="1"/>
        <v>2250</v>
      </c>
      <c r="H41" s="23">
        <v>900</v>
      </c>
      <c r="I41" s="25">
        <v>336.6</v>
      </c>
      <c r="J41" s="25">
        <v>799.90000000000009</v>
      </c>
      <c r="K41" s="25">
        <f t="shared" si="2"/>
        <v>563.4</v>
      </c>
    </row>
    <row r="42" spans="1:11" ht="18" x14ac:dyDescent="0.3">
      <c r="A42" s="23">
        <v>36</v>
      </c>
      <c r="B42" s="11" t="s">
        <v>36</v>
      </c>
      <c r="C42" s="15" t="s">
        <v>594</v>
      </c>
      <c r="D42" s="24" t="s">
        <v>514</v>
      </c>
      <c r="E42" s="23">
        <v>720</v>
      </c>
      <c r="F42" s="23">
        <f t="shared" si="0"/>
        <v>810</v>
      </c>
      <c r="G42" s="23">
        <f t="shared" si="1"/>
        <v>900</v>
      </c>
      <c r="H42" s="23">
        <v>360</v>
      </c>
      <c r="I42" s="25">
        <v>132.33000000000001</v>
      </c>
      <c r="J42" s="25">
        <v>400.9</v>
      </c>
      <c r="K42" s="25">
        <f t="shared" si="2"/>
        <v>227.67</v>
      </c>
    </row>
    <row r="43" spans="1:11" ht="18" x14ac:dyDescent="0.3">
      <c r="A43" s="23">
        <v>37</v>
      </c>
      <c r="B43" s="11" t="s">
        <v>37</v>
      </c>
      <c r="C43" s="15" t="s">
        <v>298</v>
      </c>
      <c r="D43" s="24" t="s">
        <v>514</v>
      </c>
      <c r="E43" s="23">
        <v>720</v>
      </c>
      <c r="F43" s="23">
        <f t="shared" si="0"/>
        <v>810</v>
      </c>
      <c r="G43" s="23">
        <f t="shared" si="1"/>
        <v>900</v>
      </c>
      <c r="H43" s="23">
        <v>360</v>
      </c>
      <c r="I43" s="25">
        <v>177.10000000000002</v>
      </c>
      <c r="J43" s="25">
        <v>266</v>
      </c>
      <c r="K43" s="25">
        <f t="shared" si="2"/>
        <v>182.89999999999998</v>
      </c>
    </row>
    <row r="44" spans="1:11" ht="18" x14ac:dyDescent="0.3">
      <c r="A44" s="23">
        <v>38</v>
      </c>
      <c r="B44" s="11" t="s">
        <v>38</v>
      </c>
      <c r="C44" s="15" t="s">
        <v>299</v>
      </c>
      <c r="D44" s="24" t="s">
        <v>514</v>
      </c>
      <c r="E44" s="23">
        <v>720</v>
      </c>
      <c r="F44" s="23">
        <f t="shared" si="0"/>
        <v>810</v>
      </c>
      <c r="G44" s="23">
        <f t="shared" si="1"/>
        <v>900</v>
      </c>
      <c r="H44" s="23">
        <v>360</v>
      </c>
      <c r="I44" s="25">
        <v>242.44000000000003</v>
      </c>
      <c r="J44" s="25">
        <v>275.5</v>
      </c>
      <c r="K44" s="25">
        <f t="shared" si="2"/>
        <v>117.55999999999997</v>
      </c>
    </row>
    <row r="45" spans="1:11" ht="18" x14ac:dyDescent="0.3">
      <c r="A45" s="23">
        <v>39</v>
      </c>
      <c r="B45" s="11" t="s">
        <v>39</v>
      </c>
      <c r="C45" s="15" t="s">
        <v>602</v>
      </c>
      <c r="D45" s="24" t="s">
        <v>513</v>
      </c>
      <c r="E45" s="23">
        <v>927</v>
      </c>
      <c r="F45" s="23">
        <f t="shared" si="0"/>
        <v>1042.875</v>
      </c>
      <c r="G45" s="23">
        <f t="shared" si="1"/>
        <v>1158.75</v>
      </c>
      <c r="H45" s="23">
        <v>567</v>
      </c>
      <c r="I45" s="25">
        <v>311.41000000000003</v>
      </c>
      <c r="J45" s="25">
        <v>509.20000000000005</v>
      </c>
      <c r="K45" s="25">
        <f t="shared" si="2"/>
        <v>255.58999999999997</v>
      </c>
    </row>
    <row r="46" spans="1:11" ht="18" x14ac:dyDescent="0.3">
      <c r="A46" s="23">
        <v>40</v>
      </c>
      <c r="B46" s="11" t="s">
        <v>40</v>
      </c>
      <c r="C46" s="15" t="s">
        <v>300</v>
      </c>
      <c r="D46" s="24" t="s">
        <v>514</v>
      </c>
      <c r="E46" s="23">
        <v>720</v>
      </c>
      <c r="F46" s="23">
        <f t="shared" si="0"/>
        <v>810</v>
      </c>
      <c r="G46" s="23">
        <f t="shared" si="1"/>
        <v>900</v>
      </c>
      <c r="H46" s="23">
        <v>360</v>
      </c>
      <c r="I46" s="25">
        <v>225.50000000000006</v>
      </c>
      <c r="J46" s="25">
        <v>446.5</v>
      </c>
      <c r="K46" s="25">
        <f t="shared" si="2"/>
        <v>134.49999999999994</v>
      </c>
    </row>
    <row r="47" spans="1:11" ht="18" x14ac:dyDescent="0.3">
      <c r="A47" s="23">
        <v>41</v>
      </c>
      <c r="B47" s="11" t="s">
        <v>41</v>
      </c>
      <c r="C47" s="15" t="s">
        <v>601</v>
      </c>
      <c r="D47" s="24" t="s">
        <v>513</v>
      </c>
      <c r="E47" s="23">
        <v>1134</v>
      </c>
      <c r="F47" s="23">
        <f t="shared" si="0"/>
        <v>1275.75</v>
      </c>
      <c r="G47" s="23">
        <f t="shared" si="1"/>
        <v>1417.5</v>
      </c>
      <c r="H47" s="23">
        <v>567</v>
      </c>
      <c r="I47" s="25">
        <v>89.980000000000018</v>
      </c>
      <c r="J47" s="25">
        <v>701.1</v>
      </c>
      <c r="K47" s="25">
        <f t="shared" si="2"/>
        <v>477.02</v>
      </c>
    </row>
    <row r="48" spans="1:11" ht="18" x14ac:dyDescent="0.3">
      <c r="A48" s="23">
        <v>42</v>
      </c>
      <c r="B48" s="11" t="s">
        <v>42</v>
      </c>
      <c r="C48" s="15" t="s">
        <v>301</v>
      </c>
      <c r="D48" s="24" t="s">
        <v>513</v>
      </c>
      <c r="E48" s="23">
        <v>1134</v>
      </c>
      <c r="F48" s="23">
        <f t="shared" si="0"/>
        <v>1275.75</v>
      </c>
      <c r="G48" s="23">
        <f t="shared" si="1"/>
        <v>1417.5</v>
      </c>
      <c r="H48" s="23">
        <v>567</v>
      </c>
      <c r="I48" s="25">
        <v>482.0200000000001</v>
      </c>
      <c r="J48" s="25">
        <v>811.3</v>
      </c>
      <c r="K48" s="25">
        <f t="shared" si="2"/>
        <v>84.979999999999905</v>
      </c>
    </row>
    <row r="49" spans="1:11" ht="18" x14ac:dyDescent="0.3">
      <c r="A49" s="23">
        <v>43</v>
      </c>
      <c r="B49" s="11" t="s">
        <v>43</v>
      </c>
      <c r="C49" s="14" t="s">
        <v>302</v>
      </c>
      <c r="D49" s="24" t="s">
        <v>514</v>
      </c>
      <c r="E49" s="23">
        <v>720</v>
      </c>
      <c r="F49" s="23">
        <f t="shared" si="0"/>
        <v>810</v>
      </c>
      <c r="G49" s="23">
        <f t="shared" si="1"/>
        <v>900</v>
      </c>
      <c r="H49" s="23">
        <v>360</v>
      </c>
      <c r="I49" s="25">
        <v>139.59</v>
      </c>
      <c r="J49" s="25">
        <v>376.20000000000005</v>
      </c>
      <c r="K49" s="25">
        <f t="shared" si="2"/>
        <v>220.41</v>
      </c>
    </row>
    <row r="50" spans="1:11" ht="18" x14ac:dyDescent="0.3">
      <c r="A50" s="23">
        <v>44</v>
      </c>
      <c r="B50" s="11" t="s">
        <v>44</v>
      </c>
      <c r="C50" s="15" t="s">
        <v>600</v>
      </c>
      <c r="D50" s="24" t="s">
        <v>514</v>
      </c>
      <c r="E50" s="23">
        <v>585</v>
      </c>
      <c r="F50" s="23">
        <f t="shared" si="0"/>
        <v>658.125</v>
      </c>
      <c r="G50" s="23">
        <f t="shared" si="1"/>
        <v>731.25</v>
      </c>
      <c r="H50" s="23">
        <v>360</v>
      </c>
      <c r="I50" s="25">
        <v>183.70000000000002</v>
      </c>
      <c r="J50" s="25">
        <v>288.8</v>
      </c>
      <c r="K50" s="25">
        <f t="shared" si="2"/>
        <v>176.29999999999998</v>
      </c>
    </row>
    <row r="51" spans="1:11" ht="18" x14ac:dyDescent="0.3">
      <c r="A51" s="23">
        <v>45</v>
      </c>
      <c r="B51" s="11" t="s">
        <v>45</v>
      </c>
      <c r="C51" s="15" t="s">
        <v>303</v>
      </c>
      <c r="D51" s="24" t="s">
        <v>513</v>
      </c>
      <c r="E51" s="23">
        <v>1134</v>
      </c>
      <c r="F51" s="23">
        <f t="shared" si="0"/>
        <v>1275.75</v>
      </c>
      <c r="G51" s="23">
        <f t="shared" si="1"/>
        <v>1417.5</v>
      </c>
      <c r="H51" s="23">
        <v>567</v>
      </c>
      <c r="I51" s="25">
        <v>376.75000000000011</v>
      </c>
      <c r="J51" s="25">
        <v>676.40000000000009</v>
      </c>
      <c r="K51" s="25">
        <f t="shared" si="2"/>
        <v>190.24999999999989</v>
      </c>
    </row>
    <row r="52" spans="1:11" ht="18" x14ac:dyDescent="0.3">
      <c r="A52" s="23">
        <v>46</v>
      </c>
      <c r="B52" s="11" t="s">
        <v>46</v>
      </c>
      <c r="C52" s="15" t="s">
        <v>599</v>
      </c>
      <c r="D52" s="24" t="s">
        <v>513</v>
      </c>
      <c r="E52" s="23">
        <v>1134</v>
      </c>
      <c r="F52" s="23">
        <f t="shared" si="0"/>
        <v>1275.75</v>
      </c>
      <c r="G52" s="23">
        <f t="shared" si="1"/>
        <v>1417.5</v>
      </c>
      <c r="H52" s="23">
        <v>567</v>
      </c>
      <c r="I52" s="25">
        <v>94.820000000000007</v>
      </c>
      <c r="J52" s="25">
        <v>592.79999999999995</v>
      </c>
      <c r="K52" s="25">
        <f t="shared" si="2"/>
        <v>472.18</v>
      </c>
    </row>
    <row r="53" spans="1:11" ht="18" x14ac:dyDescent="0.3">
      <c r="A53" s="23">
        <v>47</v>
      </c>
      <c r="B53" s="11" t="s">
        <v>47</v>
      </c>
      <c r="C53" s="15" t="s">
        <v>598</v>
      </c>
      <c r="D53" s="24" t="s">
        <v>513</v>
      </c>
      <c r="E53" s="23">
        <v>927</v>
      </c>
      <c r="F53" s="23">
        <f t="shared" si="0"/>
        <v>1042.875</v>
      </c>
      <c r="G53" s="23">
        <f t="shared" si="1"/>
        <v>1158.75</v>
      </c>
      <c r="H53" s="23">
        <v>567</v>
      </c>
      <c r="I53" s="25">
        <v>376.75000000000011</v>
      </c>
      <c r="J53" s="25">
        <v>598.5</v>
      </c>
      <c r="K53" s="25">
        <f t="shared" si="2"/>
        <v>190.24999999999989</v>
      </c>
    </row>
    <row r="54" spans="1:11" ht="18" x14ac:dyDescent="0.3">
      <c r="A54" s="23">
        <v>48</v>
      </c>
      <c r="B54" s="11" t="s">
        <v>48</v>
      </c>
      <c r="C54" s="15" t="s">
        <v>597</v>
      </c>
      <c r="D54" s="26" t="s">
        <v>533</v>
      </c>
      <c r="E54" s="23">
        <v>1800</v>
      </c>
      <c r="F54" s="23">
        <f t="shared" si="0"/>
        <v>2025</v>
      </c>
      <c r="G54" s="23">
        <f t="shared" si="1"/>
        <v>2250</v>
      </c>
      <c r="H54" s="23">
        <v>900</v>
      </c>
      <c r="I54" s="25">
        <v>200.09000000000003</v>
      </c>
      <c r="J54" s="25">
        <v>830.3</v>
      </c>
      <c r="K54" s="25">
        <f t="shared" si="2"/>
        <v>699.91</v>
      </c>
    </row>
    <row r="55" spans="1:11" ht="18" x14ac:dyDescent="0.3">
      <c r="A55" s="23">
        <v>49</v>
      </c>
      <c r="B55" s="11" t="s">
        <v>49</v>
      </c>
      <c r="C55" s="15" t="s">
        <v>595</v>
      </c>
      <c r="D55" s="24" t="s">
        <v>513</v>
      </c>
      <c r="E55" s="23">
        <v>1134</v>
      </c>
      <c r="F55" s="23">
        <f t="shared" si="0"/>
        <v>1275.75</v>
      </c>
      <c r="G55" s="23">
        <f t="shared" si="1"/>
        <v>1417.5</v>
      </c>
      <c r="H55" s="23">
        <v>567</v>
      </c>
      <c r="I55" s="25">
        <v>441.1</v>
      </c>
      <c r="J55" s="25">
        <v>503.5</v>
      </c>
      <c r="K55" s="25">
        <f t="shared" si="2"/>
        <v>125.89999999999998</v>
      </c>
    </row>
    <row r="56" spans="1:11" ht="18" x14ac:dyDescent="0.3">
      <c r="A56" s="23">
        <v>50</v>
      </c>
      <c r="B56" s="11" t="s">
        <v>50</v>
      </c>
      <c r="C56" s="15" t="s">
        <v>596</v>
      </c>
      <c r="D56" s="24" t="s">
        <v>514</v>
      </c>
      <c r="E56" s="23">
        <v>720</v>
      </c>
      <c r="F56" s="23">
        <f t="shared" si="0"/>
        <v>810</v>
      </c>
      <c r="G56" s="23">
        <f t="shared" si="1"/>
        <v>900</v>
      </c>
      <c r="H56" s="23">
        <v>360</v>
      </c>
      <c r="I56" s="25">
        <v>171.05</v>
      </c>
      <c r="J56" s="25">
        <v>446.5</v>
      </c>
      <c r="K56" s="25">
        <f t="shared" si="2"/>
        <v>188.95</v>
      </c>
    </row>
    <row r="57" spans="1:11" ht="18" x14ac:dyDescent="0.3">
      <c r="A57" s="23">
        <v>51</v>
      </c>
      <c r="B57" s="11" t="s">
        <v>51</v>
      </c>
      <c r="C57" s="15" t="s">
        <v>304</v>
      </c>
      <c r="D57" s="24" t="s">
        <v>514</v>
      </c>
      <c r="E57" s="23">
        <v>720</v>
      </c>
      <c r="F57" s="23">
        <f t="shared" si="0"/>
        <v>810</v>
      </c>
      <c r="G57" s="23">
        <f t="shared" si="1"/>
        <v>900</v>
      </c>
      <c r="H57" s="23">
        <v>360</v>
      </c>
      <c r="I57" s="25">
        <v>154</v>
      </c>
      <c r="J57" s="25">
        <v>446.5</v>
      </c>
      <c r="K57" s="25">
        <f t="shared" si="2"/>
        <v>206</v>
      </c>
    </row>
    <row r="58" spans="1:11" ht="18" x14ac:dyDescent="0.3">
      <c r="A58" s="23">
        <v>52</v>
      </c>
      <c r="B58" s="11" t="s">
        <v>52</v>
      </c>
      <c r="C58" s="15" t="s">
        <v>613</v>
      </c>
      <c r="D58" s="24" t="s">
        <v>513</v>
      </c>
      <c r="E58" s="23">
        <v>1134</v>
      </c>
      <c r="F58" s="23">
        <f t="shared" si="0"/>
        <v>1275.75</v>
      </c>
      <c r="G58" s="23">
        <f t="shared" si="1"/>
        <v>1417.5</v>
      </c>
      <c r="H58" s="23">
        <v>567</v>
      </c>
      <c r="I58" s="25">
        <v>428.66492130000017</v>
      </c>
      <c r="J58" s="25">
        <v>636.5</v>
      </c>
      <c r="K58" s="25">
        <f t="shared" si="2"/>
        <v>138.33507869999983</v>
      </c>
    </row>
    <row r="59" spans="1:11" ht="18" x14ac:dyDescent="0.3">
      <c r="A59" s="23">
        <v>53</v>
      </c>
      <c r="B59" s="11" t="s">
        <v>53</v>
      </c>
      <c r="C59" s="15" t="s">
        <v>305</v>
      </c>
      <c r="D59" s="24" t="s">
        <v>516</v>
      </c>
      <c r="E59" s="23">
        <v>927</v>
      </c>
      <c r="F59" s="23">
        <f t="shared" si="0"/>
        <v>1042.875</v>
      </c>
      <c r="G59" s="23">
        <f t="shared" si="1"/>
        <v>1158.75</v>
      </c>
      <c r="H59" s="23">
        <v>360</v>
      </c>
      <c r="I59" s="25">
        <v>309.76000000000005</v>
      </c>
      <c r="J59" s="25">
        <v>562.40000000000009</v>
      </c>
      <c r="K59" s="25">
        <f t="shared" si="2"/>
        <v>50.239999999999952</v>
      </c>
    </row>
    <row r="60" spans="1:11" ht="18" x14ac:dyDescent="0.3">
      <c r="A60" s="23">
        <v>54</v>
      </c>
      <c r="B60" s="11" t="s">
        <v>54</v>
      </c>
      <c r="C60" s="2" t="s">
        <v>603</v>
      </c>
      <c r="D60" s="24" t="s">
        <v>513</v>
      </c>
      <c r="E60" s="23">
        <v>1134</v>
      </c>
      <c r="F60" s="23">
        <f t="shared" si="0"/>
        <v>1275.75</v>
      </c>
      <c r="G60" s="23">
        <f t="shared" si="1"/>
        <v>1417.5</v>
      </c>
      <c r="H60" s="23">
        <v>567</v>
      </c>
      <c r="I60" s="25">
        <v>425.92000000000007</v>
      </c>
      <c r="J60" s="25">
        <v>735.3</v>
      </c>
      <c r="K60" s="25">
        <f t="shared" si="2"/>
        <v>141.07999999999993</v>
      </c>
    </row>
    <row r="61" spans="1:11" ht="18" x14ac:dyDescent="0.3">
      <c r="A61" s="23">
        <v>55</v>
      </c>
      <c r="B61" s="11" t="s">
        <v>55</v>
      </c>
      <c r="C61" s="15" t="s">
        <v>612</v>
      </c>
      <c r="D61" s="24" t="s">
        <v>513</v>
      </c>
      <c r="E61" s="23">
        <v>1134</v>
      </c>
      <c r="F61" s="23">
        <f t="shared" si="0"/>
        <v>1275.75</v>
      </c>
      <c r="G61" s="23">
        <f t="shared" si="1"/>
        <v>1417.5</v>
      </c>
      <c r="H61" s="23">
        <v>567</v>
      </c>
      <c r="I61" s="25">
        <v>127.05000000000003</v>
      </c>
      <c r="J61" s="25">
        <v>649.79999999999995</v>
      </c>
      <c r="K61" s="25">
        <f t="shared" si="2"/>
        <v>439.95</v>
      </c>
    </row>
    <row r="62" spans="1:11" ht="18" x14ac:dyDescent="0.3">
      <c r="A62" s="23">
        <v>56</v>
      </c>
      <c r="B62" s="11" t="s">
        <v>56</v>
      </c>
      <c r="C62" s="15" t="s">
        <v>611</v>
      </c>
      <c r="D62" s="24" t="s">
        <v>514</v>
      </c>
      <c r="E62" s="23">
        <v>720</v>
      </c>
      <c r="F62" s="23">
        <f t="shared" si="0"/>
        <v>810</v>
      </c>
      <c r="G62" s="23">
        <f t="shared" si="1"/>
        <v>900</v>
      </c>
      <c r="H62" s="23">
        <v>360</v>
      </c>
      <c r="I62" s="25">
        <v>269.5</v>
      </c>
      <c r="J62" s="25">
        <v>446.5</v>
      </c>
      <c r="K62" s="25">
        <f t="shared" si="2"/>
        <v>90.5</v>
      </c>
    </row>
    <row r="63" spans="1:11" ht="18" x14ac:dyDescent="0.3">
      <c r="A63" s="23">
        <v>57</v>
      </c>
      <c r="B63" s="11" t="s">
        <v>57</v>
      </c>
      <c r="C63" s="15" t="s">
        <v>604</v>
      </c>
      <c r="D63" s="24" t="s">
        <v>513</v>
      </c>
      <c r="E63" s="23">
        <v>1134</v>
      </c>
      <c r="F63" s="23">
        <f t="shared" si="0"/>
        <v>1275.75</v>
      </c>
      <c r="G63" s="23">
        <f t="shared" si="1"/>
        <v>1417.5</v>
      </c>
      <c r="H63" s="23">
        <v>567</v>
      </c>
      <c r="I63" s="25">
        <v>122.21000000000002</v>
      </c>
      <c r="J63" s="25">
        <v>788.5</v>
      </c>
      <c r="K63" s="25">
        <f t="shared" si="2"/>
        <v>444.78999999999996</v>
      </c>
    </row>
    <row r="64" spans="1:11" ht="18" x14ac:dyDescent="0.3">
      <c r="A64" s="23">
        <v>58</v>
      </c>
      <c r="B64" s="11" t="s">
        <v>58</v>
      </c>
      <c r="C64" s="15" t="s">
        <v>567</v>
      </c>
      <c r="D64" s="24" t="s">
        <v>513</v>
      </c>
      <c r="E64" s="23">
        <v>1134</v>
      </c>
      <c r="F64" s="23">
        <f t="shared" si="0"/>
        <v>1275.75</v>
      </c>
      <c r="G64" s="23">
        <f t="shared" si="1"/>
        <v>1417.5</v>
      </c>
      <c r="H64" s="23">
        <v>567</v>
      </c>
      <c r="I64" s="25">
        <v>354.53000000000003</v>
      </c>
      <c r="J64" s="25">
        <v>720.1</v>
      </c>
      <c r="K64" s="25">
        <f t="shared" si="2"/>
        <v>212.46999999999997</v>
      </c>
    </row>
    <row r="65" spans="1:11" ht="18" x14ac:dyDescent="0.3">
      <c r="A65" s="23">
        <v>59</v>
      </c>
      <c r="B65" s="11" t="s">
        <v>59</v>
      </c>
      <c r="C65" s="15" t="s">
        <v>605</v>
      </c>
      <c r="D65" s="24" t="s">
        <v>514</v>
      </c>
      <c r="E65" s="23">
        <v>720</v>
      </c>
      <c r="F65" s="23">
        <f t="shared" si="0"/>
        <v>810</v>
      </c>
      <c r="G65" s="23">
        <f t="shared" si="1"/>
        <v>900</v>
      </c>
      <c r="H65" s="23">
        <v>360</v>
      </c>
      <c r="I65" s="25">
        <v>335.17000000000007</v>
      </c>
      <c r="J65" s="25">
        <v>446.5</v>
      </c>
      <c r="K65" s="25">
        <f t="shared" si="2"/>
        <v>24.829999999999927</v>
      </c>
    </row>
    <row r="66" spans="1:11" ht="18" x14ac:dyDescent="0.3">
      <c r="A66" s="23">
        <v>60</v>
      </c>
      <c r="B66" s="11" t="s">
        <v>60</v>
      </c>
      <c r="C66" s="15" t="s">
        <v>606</v>
      </c>
      <c r="D66" s="24" t="s">
        <v>513</v>
      </c>
      <c r="E66" s="23">
        <v>1134</v>
      </c>
      <c r="F66" s="23">
        <f t="shared" si="0"/>
        <v>1275.75</v>
      </c>
      <c r="G66" s="23">
        <f t="shared" si="1"/>
        <v>1417.5</v>
      </c>
      <c r="H66" s="23">
        <v>567</v>
      </c>
      <c r="I66" s="25">
        <v>350.90000000000003</v>
      </c>
      <c r="J66" s="25">
        <v>615.6</v>
      </c>
      <c r="K66" s="25">
        <f t="shared" si="2"/>
        <v>216.09999999999997</v>
      </c>
    </row>
    <row r="67" spans="1:11" ht="18" x14ac:dyDescent="0.3">
      <c r="A67" s="23">
        <v>61</v>
      </c>
      <c r="B67" s="11" t="s">
        <v>61</v>
      </c>
      <c r="C67" s="15" t="s">
        <v>607</v>
      </c>
      <c r="D67" s="24" t="s">
        <v>514</v>
      </c>
      <c r="E67" s="23">
        <v>720</v>
      </c>
      <c r="F67" s="23">
        <f t="shared" si="0"/>
        <v>810</v>
      </c>
      <c r="G67" s="23">
        <f t="shared" si="1"/>
        <v>900</v>
      </c>
      <c r="H67" s="23">
        <v>360</v>
      </c>
      <c r="I67" s="25">
        <v>291.5</v>
      </c>
      <c r="J67" s="25">
        <v>486.4</v>
      </c>
      <c r="K67" s="25">
        <f t="shared" si="2"/>
        <v>68.5</v>
      </c>
    </row>
    <row r="68" spans="1:11" ht="18" x14ac:dyDescent="0.3">
      <c r="A68" s="23">
        <v>62</v>
      </c>
      <c r="B68" s="11" t="s">
        <v>62</v>
      </c>
      <c r="C68" s="15" t="s">
        <v>608</v>
      </c>
      <c r="D68" s="24" t="s">
        <v>513</v>
      </c>
      <c r="E68" s="23">
        <v>1134</v>
      </c>
      <c r="F68" s="23">
        <f t="shared" si="0"/>
        <v>1275.75</v>
      </c>
      <c r="G68" s="23">
        <f t="shared" si="1"/>
        <v>1417.5</v>
      </c>
      <c r="H68" s="23">
        <v>567</v>
      </c>
      <c r="I68" s="25">
        <v>234.74000000000004</v>
      </c>
      <c r="J68" s="25">
        <v>693.5</v>
      </c>
      <c r="K68" s="25">
        <f t="shared" si="2"/>
        <v>332.26</v>
      </c>
    </row>
    <row r="69" spans="1:11" ht="18" x14ac:dyDescent="0.3">
      <c r="A69" s="23">
        <v>63</v>
      </c>
      <c r="B69" s="11" t="s">
        <v>63</v>
      </c>
      <c r="C69" s="15" t="s">
        <v>609</v>
      </c>
      <c r="D69" s="24" t="s">
        <v>514</v>
      </c>
      <c r="E69" s="23">
        <v>720</v>
      </c>
      <c r="F69" s="23">
        <f t="shared" si="0"/>
        <v>810</v>
      </c>
      <c r="G69" s="23">
        <f t="shared" si="1"/>
        <v>900</v>
      </c>
      <c r="H69" s="23">
        <v>360</v>
      </c>
      <c r="I69" s="25">
        <v>165.77000000000004</v>
      </c>
      <c r="J69" s="25">
        <v>440.8</v>
      </c>
      <c r="K69" s="25">
        <f t="shared" si="2"/>
        <v>194.22999999999996</v>
      </c>
    </row>
    <row r="70" spans="1:11" ht="18" x14ac:dyDescent="0.3">
      <c r="A70" s="23">
        <v>64</v>
      </c>
      <c r="B70" s="11" t="s">
        <v>64</v>
      </c>
      <c r="C70" s="14" t="s">
        <v>306</v>
      </c>
      <c r="D70" s="24" t="s">
        <v>514</v>
      </c>
      <c r="E70" s="23">
        <v>720</v>
      </c>
      <c r="F70" s="23">
        <f t="shared" si="0"/>
        <v>810</v>
      </c>
      <c r="G70" s="23">
        <f t="shared" si="1"/>
        <v>900</v>
      </c>
      <c r="H70" s="23">
        <v>360</v>
      </c>
      <c r="I70" s="25">
        <v>174.24</v>
      </c>
      <c r="J70" s="25">
        <v>399</v>
      </c>
      <c r="K70" s="25">
        <f t="shared" si="2"/>
        <v>185.76</v>
      </c>
    </row>
    <row r="71" spans="1:11" ht="18" x14ac:dyDescent="0.3">
      <c r="A71" s="23">
        <v>65</v>
      </c>
      <c r="B71" s="11" t="s">
        <v>65</v>
      </c>
      <c r="C71" s="15" t="s">
        <v>610</v>
      </c>
      <c r="D71" s="24" t="s">
        <v>514</v>
      </c>
      <c r="E71" s="23">
        <v>720</v>
      </c>
      <c r="F71" s="23">
        <f t="shared" si="0"/>
        <v>810</v>
      </c>
      <c r="G71" s="23">
        <f t="shared" si="1"/>
        <v>900</v>
      </c>
      <c r="H71" s="23">
        <v>360</v>
      </c>
      <c r="I71" s="25">
        <v>193.60000000000002</v>
      </c>
      <c r="J71" s="25">
        <v>330.6</v>
      </c>
      <c r="K71" s="25">
        <f t="shared" si="2"/>
        <v>166.39999999999998</v>
      </c>
    </row>
    <row r="72" spans="1:11" ht="18" x14ac:dyDescent="0.3">
      <c r="A72" s="23">
        <v>66</v>
      </c>
      <c r="B72" s="11" t="s">
        <v>66</v>
      </c>
      <c r="C72" s="15" t="s">
        <v>307</v>
      </c>
      <c r="D72" s="24">
        <v>630</v>
      </c>
      <c r="E72" s="23">
        <v>567</v>
      </c>
      <c r="F72" s="23">
        <f t="shared" ref="F72:F135" si="3">G72*0.9</f>
        <v>637.875</v>
      </c>
      <c r="G72" s="23">
        <f t="shared" ref="G72:G135" si="4">E72*1.25</f>
        <v>708.75</v>
      </c>
      <c r="H72" s="23">
        <v>567</v>
      </c>
      <c r="I72" s="25">
        <v>431.97000000000008</v>
      </c>
      <c r="J72" s="25">
        <v>314</v>
      </c>
      <c r="K72" s="25">
        <f t="shared" si="2"/>
        <v>135.02999999999992</v>
      </c>
    </row>
    <row r="73" spans="1:11" ht="18" x14ac:dyDescent="0.3">
      <c r="A73" s="23">
        <v>67</v>
      </c>
      <c r="B73" s="11" t="s">
        <v>314</v>
      </c>
      <c r="C73" s="15" t="s">
        <v>488</v>
      </c>
      <c r="D73" s="24" t="s">
        <v>514</v>
      </c>
      <c r="E73" s="23">
        <v>720</v>
      </c>
      <c r="F73" s="23">
        <f t="shared" si="3"/>
        <v>810</v>
      </c>
      <c r="G73" s="23">
        <f t="shared" si="4"/>
        <v>900</v>
      </c>
      <c r="H73" s="23">
        <v>720</v>
      </c>
      <c r="I73" s="25">
        <v>531.03266370000006</v>
      </c>
      <c r="J73" s="25">
        <v>351.5</v>
      </c>
      <c r="K73" s="25">
        <f t="shared" ref="K73:K136" si="5">H73-I73</f>
        <v>188.96733629999994</v>
      </c>
    </row>
    <row r="74" spans="1:11" ht="18" x14ac:dyDescent="0.3">
      <c r="A74" s="23">
        <v>68</v>
      </c>
      <c r="B74" s="11" t="s">
        <v>67</v>
      </c>
      <c r="C74" s="15" t="s">
        <v>308</v>
      </c>
      <c r="D74" s="24" t="s">
        <v>518</v>
      </c>
      <c r="E74" s="23">
        <v>927</v>
      </c>
      <c r="F74" s="23">
        <f t="shared" si="3"/>
        <v>1042.875</v>
      </c>
      <c r="G74" s="23">
        <f t="shared" si="4"/>
        <v>1158.75</v>
      </c>
      <c r="H74" s="23">
        <v>360</v>
      </c>
      <c r="I74" s="25">
        <v>271.70000000000005</v>
      </c>
      <c r="J74" s="25">
        <v>475</v>
      </c>
      <c r="K74" s="25">
        <f t="shared" si="5"/>
        <v>88.299999999999955</v>
      </c>
    </row>
    <row r="75" spans="1:11" ht="18" x14ac:dyDescent="0.3">
      <c r="A75" s="23">
        <v>69</v>
      </c>
      <c r="B75" s="11" t="s">
        <v>68</v>
      </c>
      <c r="C75" s="15" t="s">
        <v>309</v>
      </c>
      <c r="D75" s="24" t="s">
        <v>514</v>
      </c>
      <c r="E75" s="23">
        <v>720</v>
      </c>
      <c r="F75" s="23">
        <f t="shared" si="3"/>
        <v>810</v>
      </c>
      <c r="G75" s="23">
        <f t="shared" si="4"/>
        <v>900</v>
      </c>
      <c r="H75" s="23">
        <v>360</v>
      </c>
      <c r="I75" s="25">
        <v>267.43572702000006</v>
      </c>
      <c r="J75" s="25">
        <v>397.1</v>
      </c>
      <c r="K75" s="25">
        <f t="shared" si="5"/>
        <v>92.564272979999942</v>
      </c>
    </row>
    <row r="76" spans="1:11" ht="18" x14ac:dyDescent="0.3">
      <c r="A76" s="23">
        <v>70</v>
      </c>
      <c r="B76" s="11" t="s">
        <v>69</v>
      </c>
      <c r="C76" s="15" t="s">
        <v>310</v>
      </c>
      <c r="D76" s="24" t="s">
        <v>514</v>
      </c>
      <c r="E76" s="23">
        <v>720</v>
      </c>
      <c r="F76" s="23">
        <f t="shared" si="3"/>
        <v>810</v>
      </c>
      <c r="G76" s="23">
        <f t="shared" si="4"/>
        <v>900</v>
      </c>
      <c r="H76" s="23">
        <v>360</v>
      </c>
      <c r="I76" s="25">
        <v>266.20000000000005</v>
      </c>
      <c r="J76" s="25">
        <v>376.20000000000005</v>
      </c>
      <c r="K76" s="25">
        <f t="shared" si="5"/>
        <v>93.799999999999955</v>
      </c>
    </row>
    <row r="77" spans="1:11" ht="18" x14ac:dyDescent="0.3">
      <c r="A77" s="23">
        <v>71</v>
      </c>
      <c r="B77" s="11" t="s">
        <v>70</v>
      </c>
      <c r="C77" s="14" t="s">
        <v>311</v>
      </c>
      <c r="D77" s="24" t="s">
        <v>514</v>
      </c>
      <c r="E77" s="23">
        <v>720</v>
      </c>
      <c r="F77" s="23">
        <f t="shared" si="3"/>
        <v>810</v>
      </c>
      <c r="G77" s="23">
        <f t="shared" si="4"/>
        <v>900</v>
      </c>
      <c r="H77" s="23">
        <v>360</v>
      </c>
      <c r="I77" s="25">
        <v>141.57000000000002</v>
      </c>
      <c r="J77" s="25">
        <v>467.4</v>
      </c>
      <c r="K77" s="25">
        <f t="shared" si="5"/>
        <v>218.42999999999998</v>
      </c>
    </row>
    <row r="78" spans="1:11" ht="18" x14ac:dyDescent="0.3">
      <c r="A78" s="23">
        <v>72</v>
      </c>
      <c r="B78" s="11" t="s">
        <v>71</v>
      </c>
      <c r="C78" s="15" t="s">
        <v>312</v>
      </c>
      <c r="D78" s="24">
        <v>400</v>
      </c>
      <c r="E78" s="23">
        <v>360</v>
      </c>
      <c r="F78" s="23">
        <f t="shared" si="3"/>
        <v>405</v>
      </c>
      <c r="G78" s="23">
        <f t="shared" si="4"/>
        <v>450</v>
      </c>
      <c r="H78" s="23">
        <v>360</v>
      </c>
      <c r="I78" s="25">
        <v>268.71532380000008</v>
      </c>
      <c r="J78" s="25">
        <v>209</v>
      </c>
      <c r="K78" s="25">
        <f t="shared" si="5"/>
        <v>91.284676199999922</v>
      </c>
    </row>
    <row r="79" spans="1:11" ht="18" x14ac:dyDescent="0.3">
      <c r="A79" s="23">
        <v>73</v>
      </c>
      <c r="B79" s="11" t="s">
        <v>72</v>
      </c>
      <c r="C79" s="15" t="s">
        <v>313</v>
      </c>
      <c r="D79" s="24">
        <v>630</v>
      </c>
      <c r="E79" s="23">
        <v>567</v>
      </c>
      <c r="F79" s="23">
        <f t="shared" si="3"/>
        <v>637.875</v>
      </c>
      <c r="G79" s="23">
        <f t="shared" si="4"/>
        <v>708.75</v>
      </c>
      <c r="H79" s="23">
        <v>567</v>
      </c>
      <c r="I79" s="25">
        <v>388.41000000000008</v>
      </c>
      <c r="J79" s="25">
        <v>376</v>
      </c>
      <c r="K79" s="25">
        <f t="shared" si="5"/>
        <v>178.58999999999992</v>
      </c>
    </row>
    <row r="80" spans="1:11" ht="18" x14ac:dyDescent="0.3">
      <c r="A80" s="23">
        <v>74</v>
      </c>
      <c r="B80" s="11" t="s">
        <v>315</v>
      </c>
      <c r="C80" s="15" t="s">
        <v>489</v>
      </c>
      <c r="D80" s="24" t="s">
        <v>513</v>
      </c>
      <c r="E80" s="23">
        <v>1134</v>
      </c>
      <c r="F80" s="23">
        <f t="shared" si="3"/>
        <v>1275.75</v>
      </c>
      <c r="G80" s="23">
        <f t="shared" si="4"/>
        <v>1417.5</v>
      </c>
      <c r="H80" s="23">
        <v>567</v>
      </c>
      <c r="I80" s="25">
        <v>264.99</v>
      </c>
      <c r="J80" s="25">
        <v>560.5</v>
      </c>
      <c r="K80" s="25">
        <f t="shared" si="5"/>
        <v>302.01</v>
      </c>
    </row>
    <row r="81" spans="1:11" ht="18" x14ac:dyDescent="0.3">
      <c r="A81" s="23">
        <v>75</v>
      </c>
      <c r="B81" s="11" t="s">
        <v>73</v>
      </c>
      <c r="C81" s="15" t="s">
        <v>316</v>
      </c>
      <c r="D81" s="24">
        <v>630</v>
      </c>
      <c r="E81" s="23">
        <v>567</v>
      </c>
      <c r="F81" s="23">
        <f t="shared" si="3"/>
        <v>637.875</v>
      </c>
      <c r="G81" s="23">
        <f t="shared" si="4"/>
        <v>708.75</v>
      </c>
      <c r="H81" s="23">
        <v>567</v>
      </c>
      <c r="I81" s="25">
        <v>189.97000000000003</v>
      </c>
      <c r="J81" s="25">
        <v>304</v>
      </c>
      <c r="K81" s="25">
        <f t="shared" si="5"/>
        <v>377.03</v>
      </c>
    </row>
    <row r="82" spans="1:11" ht="18" x14ac:dyDescent="0.3">
      <c r="A82" s="23">
        <v>76</v>
      </c>
      <c r="B82" s="11" t="s">
        <v>470</v>
      </c>
      <c r="C82" s="15" t="s">
        <v>295</v>
      </c>
      <c r="D82" s="24" t="s">
        <v>514</v>
      </c>
      <c r="E82" s="23">
        <v>720</v>
      </c>
      <c r="F82" s="23">
        <f t="shared" si="3"/>
        <v>810</v>
      </c>
      <c r="G82" s="23">
        <f t="shared" si="4"/>
        <v>900</v>
      </c>
      <c r="H82" s="23">
        <v>360</v>
      </c>
      <c r="I82" s="25">
        <v>255.31000000000006</v>
      </c>
      <c r="J82" s="25">
        <v>440.8</v>
      </c>
      <c r="K82" s="25">
        <f t="shared" si="5"/>
        <v>104.68999999999994</v>
      </c>
    </row>
    <row r="83" spans="1:11" ht="18" x14ac:dyDescent="0.3">
      <c r="A83" s="23">
        <v>77</v>
      </c>
      <c r="B83" s="11" t="s">
        <v>471</v>
      </c>
      <c r="C83" s="15" t="s">
        <v>490</v>
      </c>
      <c r="D83" s="24" t="s">
        <v>513</v>
      </c>
      <c r="E83" s="23">
        <v>1134</v>
      </c>
      <c r="F83" s="23">
        <f t="shared" si="3"/>
        <v>1275.75</v>
      </c>
      <c r="G83" s="23">
        <f t="shared" si="4"/>
        <v>1417.5</v>
      </c>
      <c r="H83" s="23">
        <v>567</v>
      </c>
      <c r="I83" s="25">
        <v>145.20000000000002</v>
      </c>
      <c r="J83" s="25">
        <v>609.90000000000009</v>
      </c>
      <c r="K83" s="25">
        <f t="shared" si="5"/>
        <v>421.79999999999995</v>
      </c>
    </row>
    <row r="84" spans="1:11" ht="18" x14ac:dyDescent="0.3">
      <c r="A84" s="23">
        <v>78</v>
      </c>
      <c r="B84" s="11" t="s">
        <v>472</v>
      </c>
      <c r="C84" s="15" t="s">
        <v>490</v>
      </c>
      <c r="D84" s="24" t="s">
        <v>513</v>
      </c>
      <c r="E84" s="23">
        <v>1134</v>
      </c>
      <c r="F84" s="23">
        <f t="shared" si="3"/>
        <v>1275.75</v>
      </c>
      <c r="G84" s="23">
        <f t="shared" si="4"/>
        <v>1417.5</v>
      </c>
      <c r="H84" s="23">
        <v>567</v>
      </c>
      <c r="I84" s="25">
        <v>485.21000000000004</v>
      </c>
      <c r="J84" s="25">
        <v>638.40000000000009</v>
      </c>
      <c r="K84" s="25">
        <f t="shared" si="5"/>
        <v>81.789999999999964</v>
      </c>
    </row>
    <row r="85" spans="1:11" ht="18" x14ac:dyDescent="0.3">
      <c r="A85" s="23">
        <v>79</v>
      </c>
      <c r="B85" s="11" t="s">
        <v>74</v>
      </c>
      <c r="C85" s="15" t="s">
        <v>317</v>
      </c>
      <c r="D85" s="24">
        <v>630</v>
      </c>
      <c r="E85" s="23">
        <v>567</v>
      </c>
      <c r="F85" s="23">
        <f t="shared" si="3"/>
        <v>637.875</v>
      </c>
      <c r="G85" s="23">
        <f t="shared" si="4"/>
        <v>708.75</v>
      </c>
      <c r="H85" s="23">
        <v>567</v>
      </c>
      <c r="I85" s="25">
        <v>143.99</v>
      </c>
      <c r="J85" s="25">
        <v>333</v>
      </c>
      <c r="K85" s="25">
        <f t="shared" si="5"/>
        <v>423.01</v>
      </c>
    </row>
    <row r="86" spans="1:11" ht="18" x14ac:dyDescent="0.3">
      <c r="A86" s="23">
        <v>80</v>
      </c>
      <c r="B86" s="11" t="s">
        <v>75</v>
      </c>
      <c r="C86" s="15" t="s">
        <v>318</v>
      </c>
      <c r="D86" s="24">
        <v>630</v>
      </c>
      <c r="E86" s="23">
        <v>567</v>
      </c>
      <c r="F86" s="23">
        <f t="shared" si="3"/>
        <v>637.875</v>
      </c>
      <c r="G86" s="23">
        <f t="shared" si="4"/>
        <v>708.75</v>
      </c>
      <c r="H86" s="23">
        <v>567</v>
      </c>
      <c r="I86" s="25">
        <v>146.30000000000001</v>
      </c>
      <c r="J86" s="25">
        <v>308</v>
      </c>
      <c r="K86" s="25">
        <f t="shared" si="5"/>
        <v>420.7</v>
      </c>
    </row>
    <row r="87" spans="1:11" ht="18" x14ac:dyDescent="0.3">
      <c r="A87" s="23">
        <v>81</v>
      </c>
      <c r="B87" s="11" t="s">
        <v>76</v>
      </c>
      <c r="C87" s="15" t="s">
        <v>319</v>
      </c>
      <c r="D87" s="24">
        <v>630</v>
      </c>
      <c r="E87" s="23">
        <v>567</v>
      </c>
      <c r="F87" s="23">
        <f t="shared" si="3"/>
        <v>637.875</v>
      </c>
      <c r="G87" s="23">
        <f t="shared" si="4"/>
        <v>708.75</v>
      </c>
      <c r="H87" s="23">
        <v>567</v>
      </c>
      <c r="I87" s="25">
        <v>395.39540502000011</v>
      </c>
      <c r="J87" s="25">
        <v>309</v>
      </c>
      <c r="K87" s="25">
        <f t="shared" si="5"/>
        <v>171.60459497999989</v>
      </c>
    </row>
    <row r="88" spans="1:11" ht="18" x14ac:dyDescent="0.3">
      <c r="A88" s="23">
        <v>82</v>
      </c>
      <c r="B88" s="11" t="s">
        <v>77</v>
      </c>
      <c r="C88" s="15" t="s">
        <v>320</v>
      </c>
      <c r="D88" s="24">
        <v>400</v>
      </c>
      <c r="E88" s="23">
        <v>567</v>
      </c>
      <c r="F88" s="23">
        <f t="shared" si="3"/>
        <v>637.875</v>
      </c>
      <c r="G88" s="23">
        <f t="shared" si="4"/>
        <v>708.75</v>
      </c>
      <c r="H88" s="23">
        <v>567</v>
      </c>
      <c r="I88" s="25">
        <v>145.20000000000002</v>
      </c>
      <c r="J88" s="25">
        <v>371</v>
      </c>
      <c r="K88" s="25">
        <f t="shared" si="5"/>
        <v>421.79999999999995</v>
      </c>
    </row>
    <row r="89" spans="1:11" ht="18" x14ac:dyDescent="0.3">
      <c r="A89" s="23">
        <v>83</v>
      </c>
      <c r="B89" s="11" t="s">
        <v>78</v>
      </c>
      <c r="C89" s="14" t="s">
        <v>321</v>
      </c>
      <c r="D89" s="26">
        <v>630</v>
      </c>
      <c r="E89" s="23">
        <v>567</v>
      </c>
      <c r="F89" s="23">
        <f t="shared" si="3"/>
        <v>637.875</v>
      </c>
      <c r="G89" s="23">
        <f t="shared" si="4"/>
        <v>708.75</v>
      </c>
      <c r="H89" s="23">
        <v>567</v>
      </c>
      <c r="I89" s="25">
        <v>124.63000000000002</v>
      </c>
      <c r="J89" s="25">
        <v>409</v>
      </c>
      <c r="K89" s="25">
        <f t="shared" si="5"/>
        <v>442.37</v>
      </c>
    </row>
    <row r="90" spans="1:11" ht="18" x14ac:dyDescent="0.3">
      <c r="A90" s="23">
        <v>84</v>
      </c>
      <c r="B90" s="11" t="s">
        <v>79</v>
      </c>
      <c r="C90" s="14" t="s">
        <v>322</v>
      </c>
      <c r="D90" s="24">
        <v>630</v>
      </c>
      <c r="E90" s="23">
        <v>567</v>
      </c>
      <c r="F90" s="23">
        <f t="shared" si="3"/>
        <v>637.875</v>
      </c>
      <c r="G90" s="23">
        <f t="shared" si="4"/>
        <v>708.75</v>
      </c>
      <c r="H90" s="23">
        <v>567</v>
      </c>
      <c r="I90" s="25">
        <v>151.25</v>
      </c>
      <c r="J90" s="25">
        <v>405</v>
      </c>
      <c r="K90" s="25">
        <f t="shared" si="5"/>
        <v>415.75</v>
      </c>
    </row>
    <row r="91" spans="1:11" ht="18" x14ac:dyDescent="0.3">
      <c r="A91" s="23">
        <v>85</v>
      </c>
      <c r="B91" s="11" t="s">
        <v>80</v>
      </c>
      <c r="C91" s="14" t="s">
        <v>323</v>
      </c>
      <c r="D91" s="24">
        <v>400</v>
      </c>
      <c r="E91" s="23">
        <v>360</v>
      </c>
      <c r="F91" s="23">
        <f t="shared" si="3"/>
        <v>405</v>
      </c>
      <c r="G91" s="23">
        <f t="shared" si="4"/>
        <v>450</v>
      </c>
      <c r="H91" s="23">
        <v>360</v>
      </c>
      <c r="I91" s="25">
        <v>197.23000000000002</v>
      </c>
      <c r="J91" s="25">
        <v>194</v>
      </c>
      <c r="K91" s="25">
        <f t="shared" si="5"/>
        <v>162.76999999999998</v>
      </c>
    </row>
    <row r="92" spans="1:11" ht="18" x14ac:dyDescent="0.3">
      <c r="A92" s="23">
        <v>86</v>
      </c>
      <c r="B92" s="11" t="s">
        <v>81</v>
      </c>
      <c r="C92" s="14" t="s">
        <v>324</v>
      </c>
      <c r="D92" s="24">
        <v>400</v>
      </c>
      <c r="E92" s="23">
        <v>567</v>
      </c>
      <c r="F92" s="23">
        <f t="shared" si="3"/>
        <v>637.875</v>
      </c>
      <c r="G92" s="23">
        <f t="shared" si="4"/>
        <v>708.75</v>
      </c>
      <c r="H92" s="23">
        <v>567</v>
      </c>
      <c r="I92" s="25">
        <v>207.9</v>
      </c>
      <c r="J92" s="25">
        <v>321</v>
      </c>
      <c r="K92" s="25">
        <f t="shared" si="5"/>
        <v>359.1</v>
      </c>
    </row>
    <row r="93" spans="1:11" ht="18" x14ac:dyDescent="0.3">
      <c r="A93" s="23">
        <v>87</v>
      </c>
      <c r="B93" s="11" t="s">
        <v>82</v>
      </c>
      <c r="C93" s="15" t="s">
        <v>325</v>
      </c>
      <c r="D93" s="24" t="s">
        <v>513</v>
      </c>
      <c r="E93" s="23">
        <v>1134</v>
      </c>
      <c r="F93" s="23">
        <f t="shared" si="3"/>
        <v>1275.75</v>
      </c>
      <c r="G93" s="23">
        <f t="shared" si="4"/>
        <v>1417.5</v>
      </c>
      <c r="H93" s="23">
        <v>567</v>
      </c>
      <c r="I93" s="25">
        <v>139.15000000000003</v>
      </c>
      <c r="J93" s="25">
        <v>689.7</v>
      </c>
      <c r="K93" s="25">
        <f t="shared" si="5"/>
        <v>427.84999999999997</v>
      </c>
    </row>
    <row r="94" spans="1:11" ht="18" x14ac:dyDescent="0.3">
      <c r="A94" s="23">
        <v>88</v>
      </c>
      <c r="B94" s="11" t="s">
        <v>83</v>
      </c>
      <c r="C94" s="15" t="s">
        <v>326</v>
      </c>
      <c r="D94" s="24">
        <v>1000</v>
      </c>
      <c r="E94" s="23">
        <v>567</v>
      </c>
      <c r="F94" s="23">
        <f t="shared" si="3"/>
        <v>637.875</v>
      </c>
      <c r="G94" s="23">
        <f t="shared" si="4"/>
        <v>708.75</v>
      </c>
      <c r="H94" s="23">
        <v>567</v>
      </c>
      <c r="I94" s="25">
        <v>158.51000000000005</v>
      </c>
      <c r="J94" s="25">
        <v>323</v>
      </c>
      <c r="K94" s="25">
        <f t="shared" si="5"/>
        <v>408.48999999999995</v>
      </c>
    </row>
    <row r="95" spans="1:11" ht="18" x14ac:dyDescent="0.3">
      <c r="A95" s="23">
        <v>89</v>
      </c>
      <c r="B95" s="12" t="s">
        <v>529</v>
      </c>
      <c r="C95" s="15" t="s">
        <v>540</v>
      </c>
      <c r="D95" s="24" t="s">
        <v>513</v>
      </c>
      <c r="E95" s="23"/>
      <c r="F95" s="23"/>
      <c r="G95" s="23"/>
      <c r="H95" s="23">
        <v>567</v>
      </c>
      <c r="I95" s="25">
        <v>465.85000000000008</v>
      </c>
      <c r="J95" s="25"/>
      <c r="K95" s="25">
        <f t="shared" si="5"/>
        <v>101.14999999999992</v>
      </c>
    </row>
    <row r="96" spans="1:11" ht="18" x14ac:dyDescent="0.3">
      <c r="A96" s="23">
        <v>90</v>
      </c>
      <c r="B96" s="11" t="s">
        <v>84</v>
      </c>
      <c r="C96" s="14" t="s">
        <v>327</v>
      </c>
      <c r="D96" s="24">
        <v>1000</v>
      </c>
      <c r="E96" s="23">
        <v>567</v>
      </c>
      <c r="F96" s="23">
        <f t="shared" si="3"/>
        <v>637.875</v>
      </c>
      <c r="G96" s="23">
        <f t="shared" si="4"/>
        <v>708.75</v>
      </c>
      <c r="H96" s="23">
        <v>567</v>
      </c>
      <c r="I96" s="25">
        <v>284.35000000000002</v>
      </c>
      <c r="J96" s="25">
        <v>355</v>
      </c>
      <c r="K96" s="25">
        <f t="shared" si="5"/>
        <v>282.64999999999998</v>
      </c>
    </row>
    <row r="97" spans="1:11" ht="18" x14ac:dyDescent="0.3">
      <c r="A97" s="23">
        <v>91</v>
      </c>
      <c r="B97" s="11" t="s">
        <v>85</v>
      </c>
      <c r="C97" s="15" t="s">
        <v>328</v>
      </c>
      <c r="D97" s="24">
        <v>160</v>
      </c>
      <c r="E97" s="23">
        <v>144</v>
      </c>
      <c r="F97" s="23">
        <f t="shared" si="3"/>
        <v>162</v>
      </c>
      <c r="G97" s="23">
        <f t="shared" si="4"/>
        <v>180</v>
      </c>
      <c r="H97" s="23">
        <v>144</v>
      </c>
      <c r="I97" s="25">
        <v>104.50000000000001</v>
      </c>
      <c r="J97" s="25">
        <v>72</v>
      </c>
      <c r="K97" s="25">
        <f t="shared" si="5"/>
        <v>39.499999999999986</v>
      </c>
    </row>
    <row r="98" spans="1:11" ht="18" x14ac:dyDescent="0.3">
      <c r="A98" s="23">
        <v>92</v>
      </c>
      <c r="B98" s="11" t="s">
        <v>86</v>
      </c>
      <c r="C98" s="15" t="s">
        <v>329</v>
      </c>
      <c r="D98" s="24">
        <v>630</v>
      </c>
      <c r="E98" s="23">
        <v>567</v>
      </c>
      <c r="F98" s="23">
        <f t="shared" si="3"/>
        <v>637.875</v>
      </c>
      <c r="G98" s="23">
        <f t="shared" si="4"/>
        <v>708.75</v>
      </c>
      <c r="H98" s="23">
        <v>567</v>
      </c>
      <c r="I98" s="25">
        <v>246.84000000000003</v>
      </c>
      <c r="J98" s="25">
        <v>355</v>
      </c>
      <c r="K98" s="25">
        <f t="shared" si="5"/>
        <v>320.15999999999997</v>
      </c>
    </row>
    <row r="99" spans="1:11" ht="18" x14ac:dyDescent="0.3">
      <c r="A99" s="23">
        <v>93</v>
      </c>
      <c r="B99" s="11" t="s">
        <v>87</v>
      </c>
      <c r="C99" s="15" t="s">
        <v>330</v>
      </c>
      <c r="D99" s="26" t="s">
        <v>515</v>
      </c>
      <c r="E99" s="23">
        <v>1800</v>
      </c>
      <c r="F99" s="23">
        <f t="shared" si="3"/>
        <v>2025</v>
      </c>
      <c r="G99" s="23">
        <f t="shared" si="4"/>
        <v>2250</v>
      </c>
      <c r="H99" s="23">
        <v>900</v>
      </c>
      <c r="I99" s="25">
        <v>709.06000000000006</v>
      </c>
      <c r="J99" s="25">
        <v>973</v>
      </c>
      <c r="K99" s="25">
        <f t="shared" si="5"/>
        <v>190.93999999999994</v>
      </c>
    </row>
    <row r="100" spans="1:11" ht="18" x14ac:dyDescent="0.3">
      <c r="A100" s="23">
        <v>94</v>
      </c>
      <c r="B100" s="11" t="s">
        <v>88</v>
      </c>
      <c r="C100" s="15" t="s">
        <v>331</v>
      </c>
      <c r="D100" s="24">
        <v>630</v>
      </c>
      <c r="E100" s="23">
        <v>567</v>
      </c>
      <c r="F100" s="23">
        <f t="shared" si="3"/>
        <v>637.875</v>
      </c>
      <c r="G100" s="23">
        <f t="shared" si="4"/>
        <v>708.75</v>
      </c>
      <c r="H100" s="23">
        <v>567</v>
      </c>
      <c r="I100" s="25">
        <v>467.05282470000009</v>
      </c>
      <c r="J100" s="25">
        <v>365</v>
      </c>
      <c r="K100" s="25">
        <f t="shared" si="5"/>
        <v>99.947175299999913</v>
      </c>
    </row>
    <row r="101" spans="1:11" ht="18" x14ac:dyDescent="0.3">
      <c r="A101" s="23">
        <v>95</v>
      </c>
      <c r="B101" s="11" t="s">
        <v>89</v>
      </c>
      <c r="C101" s="15" t="s">
        <v>332</v>
      </c>
      <c r="D101" s="24">
        <v>1000</v>
      </c>
      <c r="E101" s="23">
        <v>900</v>
      </c>
      <c r="F101" s="23">
        <f t="shared" si="3"/>
        <v>1012.5</v>
      </c>
      <c r="G101" s="23">
        <f t="shared" si="4"/>
        <v>1125</v>
      </c>
      <c r="H101" s="23">
        <v>900</v>
      </c>
      <c r="I101" s="25">
        <v>254.10000000000005</v>
      </c>
      <c r="J101" s="25">
        <v>650</v>
      </c>
      <c r="K101" s="25">
        <f t="shared" si="5"/>
        <v>645.9</v>
      </c>
    </row>
    <row r="102" spans="1:11" ht="18" x14ac:dyDescent="0.3">
      <c r="A102" s="23">
        <v>96</v>
      </c>
      <c r="B102" s="11" t="s">
        <v>90</v>
      </c>
      <c r="C102" s="15" t="s">
        <v>333</v>
      </c>
      <c r="D102" s="24">
        <v>1000</v>
      </c>
      <c r="E102" s="23">
        <v>900</v>
      </c>
      <c r="F102" s="23">
        <f t="shared" si="3"/>
        <v>1012.5</v>
      </c>
      <c r="G102" s="23">
        <f t="shared" si="4"/>
        <v>1125</v>
      </c>
      <c r="H102" s="23">
        <v>900</v>
      </c>
      <c r="I102" s="25">
        <v>308.55</v>
      </c>
      <c r="J102" s="25">
        <v>466</v>
      </c>
      <c r="K102" s="25">
        <f t="shared" si="5"/>
        <v>591.45000000000005</v>
      </c>
    </row>
    <row r="103" spans="1:11" ht="18" x14ac:dyDescent="0.3">
      <c r="A103" s="23">
        <v>97</v>
      </c>
      <c r="B103" s="11" t="s">
        <v>91</v>
      </c>
      <c r="C103" s="15" t="s">
        <v>334</v>
      </c>
      <c r="D103" s="24">
        <v>630</v>
      </c>
      <c r="E103" s="23">
        <v>567</v>
      </c>
      <c r="F103" s="23">
        <f t="shared" si="3"/>
        <v>637.875</v>
      </c>
      <c r="G103" s="23">
        <f t="shared" si="4"/>
        <v>708.75</v>
      </c>
      <c r="H103" s="23">
        <v>567</v>
      </c>
      <c r="I103" s="25">
        <v>211.75000000000006</v>
      </c>
      <c r="J103" s="25">
        <v>355</v>
      </c>
      <c r="K103" s="25">
        <f t="shared" si="5"/>
        <v>355.24999999999994</v>
      </c>
    </row>
    <row r="104" spans="1:11" ht="18" x14ac:dyDescent="0.3">
      <c r="A104" s="23">
        <v>98</v>
      </c>
      <c r="B104" s="11" t="s">
        <v>92</v>
      </c>
      <c r="C104" s="14" t="s">
        <v>335</v>
      </c>
      <c r="D104" s="24">
        <v>1000</v>
      </c>
      <c r="E104" s="23">
        <v>900</v>
      </c>
      <c r="F104" s="23">
        <f t="shared" si="3"/>
        <v>1012.5</v>
      </c>
      <c r="G104" s="23">
        <f t="shared" si="4"/>
        <v>1125</v>
      </c>
      <c r="H104" s="23">
        <v>900</v>
      </c>
      <c r="I104" s="25">
        <v>572.33000000000015</v>
      </c>
      <c r="J104" s="25">
        <v>456</v>
      </c>
      <c r="K104" s="25">
        <f t="shared" si="5"/>
        <v>327.66999999999985</v>
      </c>
    </row>
    <row r="105" spans="1:11" ht="18" x14ac:dyDescent="0.3">
      <c r="A105" s="23">
        <v>99</v>
      </c>
      <c r="B105" s="11" t="s">
        <v>93</v>
      </c>
      <c r="C105" s="15" t="s">
        <v>336</v>
      </c>
      <c r="D105" s="24">
        <v>630</v>
      </c>
      <c r="E105" s="23">
        <v>567</v>
      </c>
      <c r="F105" s="23">
        <f t="shared" si="3"/>
        <v>637.875</v>
      </c>
      <c r="G105" s="23">
        <f t="shared" si="4"/>
        <v>708.75</v>
      </c>
      <c r="H105" s="23">
        <v>567</v>
      </c>
      <c r="I105" s="25">
        <v>149.60000000000002</v>
      </c>
      <c r="J105" s="25">
        <v>260</v>
      </c>
      <c r="K105" s="25">
        <f t="shared" si="5"/>
        <v>417.4</v>
      </c>
    </row>
    <row r="106" spans="1:11" ht="18" x14ac:dyDescent="0.3">
      <c r="A106" s="23">
        <v>100</v>
      </c>
      <c r="B106" s="11" t="s">
        <v>94</v>
      </c>
      <c r="C106" s="15" t="s">
        <v>337</v>
      </c>
      <c r="D106" s="24" t="s">
        <v>515</v>
      </c>
      <c r="E106" s="23">
        <v>1800</v>
      </c>
      <c r="F106" s="23">
        <f t="shared" si="3"/>
        <v>2025</v>
      </c>
      <c r="G106" s="23">
        <f t="shared" si="4"/>
        <v>2250</v>
      </c>
      <c r="H106" s="23">
        <v>900</v>
      </c>
      <c r="I106" s="25">
        <v>524.63467980000019</v>
      </c>
      <c r="J106" s="25">
        <v>779</v>
      </c>
      <c r="K106" s="25">
        <f t="shared" si="5"/>
        <v>375.36532019999981</v>
      </c>
    </row>
    <row r="107" spans="1:11" ht="18" x14ac:dyDescent="0.3">
      <c r="A107" s="23">
        <v>101</v>
      </c>
      <c r="B107" s="11" t="s">
        <v>95</v>
      </c>
      <c r="C107" s="15" t="s">
        <v>338</v>
      </c>
      <c r="D107" s="24">
        <v>630</v>
      </c>
      <c r="E107" s="23">
        <v>567</v>
      </c>
      <c r="F107" s="23">
        <f t="shared" si="3"/>
        <v>637.875</v>
      </c>
      <c r="G107" s="23">
        <f t="shared" si="4"/>
        <v>708.75</v>
      </c>
      <c r="H107" s="23">
        <v>567</v>
      </c>
      <c r="I107" s="25">
        <v>417.4500000000001</v>
      </c>
      <c r="J107" s="25">
        <v>352</v>
      </c>
      <c r="K107" s="25">
        <f t="shared" si="5"/>
        <v>149.5499999999999</v>
      </c>
    </row>
    <row r="108" spans="1:11" ht="18" x14ac:dyDescent="0.3">
      <c r="A108" s="23">
        <v>102</v>
      </c>
      <c r="B108" s="11" t="s">
        <v>96</v>
      </c>
      <c r="C108" s="15" t="s">
        <v>339</v>
      </c>
      <c r="D108" s="24">
        <v>1000</v>
      </c>
      <c r="E108" s="23">
        <v>900</v>
      </c>
      <c r="F108" s="23">
        <f t="shared" si="3"/>
        <v>1012.5</v>
      </c>
      <c r="G108" s="23">
        <f t="shared" si="4"/>
        <v>1125</v>
      </c>
      <c r="H108" s="23">
        <v>900</v>
      </c>
      <c r="I108" s="25">
        <v>193.60000000000002</v>
      </c>
      <c r="J108" s="25">
        <v>458</v>
      </c>
      <c r="K108" s="25">
        <f t="shared" si="5"/>
        <v>706.4</v>
      </c>
    </row>
    <row r="109" spans="1:11" ht="18" x14ac:dyDescent="0.3">
      <c r="A109" s="23">
        <v>103</v>
      </c>
      <c r="B109" s="11" t="s">
        <v>97</v>
      </c>
      <c r="C109" s="14" t="s">
        <v>340</v>
      </c>
      <c r="D109" s="24">
        <v>1000</v>
      </c>
      <c r="E109" s="23">
        <v>900</v>
      </c>
      <c r="F109" s="23">
        <f t="shared" si="3"/>
        <v>1012.5</v>
      </c>
      <c r="G109" s="23">
        <f t="shared" si="4"/>
        <v>1125</v>
      </c>
      <c r="H109" s="23">
        <v>900</v>
      </c>
      <c r="I109" s="25">
        <v>148.83000000000001</v>
      </c>
      <c r="J109" s="25">
        <v>568</v>
      </c>
      <c r="K109" s="25">
        <f t="shared" si="5"/>
        <v>751.17</v>
      </c>
    </row>
    <row r="110" spans="1:11" ht="18" x14ac:dyDescent="0.3">
      <c r="A110" s="23">
        <v>104</v>
      </c>
      <c r="B110" s="11" t="s">
        <v>98</v>
      </c>
      <c r="C110" s="15" t="s">
        <v>341</v>
      </c>
      <c r="D110" s="24">
        <v>630</v>
      </c>
      <c r="E110" s="23">
        <v>567</v>
      </c>
      <c r="F110" s="23">
        <f t="shared" si="3"/>
        <v>637.875</v>
      </c>
      <c r="G110" s="23">
        <f t="shared" si="4"/>
        <v>708.75</v>
      </c>
      <c r="H110" s="23">
        <v>567</v>
      </c>
      <c r="I110" s="25">
        <v>450.41806656</v>
      </c>
      <c r="J110" s="25">
        <v>352</v>
      </c>
      <c r="K110" s="25">
        <f t="shared" si="5"/>
        <v>116.58193344</v>
      </c>
    </row>
    <row r="111" spans="1:11" ht="18" x14ac:dyDescent="0.3">
      <c r="A111" s="23">
        <v>105</v>
      </c>
      <c r="B111" s="11" t="s">
        <v>99</v>
      </c>
      <c r="C111" s="15" t="s">
        <v>342</v>
      </c>
      <c r="D111" s="24">
        <v>630</v>
      </c>
      <c r="E111" s="23">
        <v>567</v>
      </c>
      <c r="F111" s="23">
        <f t="shared" si="3"/>
        <v>637.875</v>
      </c>
      <c r="G111" s="23">
        <f t="shared" si="4"/>
        <v>708.75</v>
      </c>
      <c r="H111" s="23">
        <v>567</v>
      </c>
      <c r="I111" s="25">
        <v>402.93000000000006</v>
      </c>
      <c r="J111" s="25">
        <v>368</v>
      </c>
      <c r="K111" s="25">
        <f t="shared" si="5"/>
        <v>164.06999999999994</v>
      </c>
    </row>
    <row r="112" spans="1:11" ht="18" x14ac:dyDescent="0.3">
      <c r="A112" s="23">
        <v>106</v>
      </c>
      <c r="B112" s="11" t="s">
        <v>100</v>
      </c>
      <c r="C112" s="15" t="s">
        <v>343</v>
      </c>
      <c r="D112" s="24">
        <v>1000</v>
      </c>
      <c r="E112" s="23">
        <v>900</v>
      </c>
      <c r="F112" s="23">
        <f t="shared" si="3"/>
        <v>1012.5</v>
      </c>
      <c r="G112" s="23">
        <f t="shared" si="4"/>
        <v>1125</v>
      </c>
      <c r="H112" s="23">
        <v>900</v>
      </c>
      <c r="I112" s="25">
        <v>179.08000000000004</v>
      </c>
      <c r="J112" s="25">
        <v>445</v>
      </c>
      <c r="K112" s="25">
        <f t="shared" si="5"/>
        <v>720.92</v>
      </c>
    </row>
    <row r="113" spans="1:11" ht="18" x14ac:dyDescent="0.3">
      <c r="A113" s="23">
        <v>107</v>
      </c>
      <c r="B113" s="11" t="s">
        <v>101</v>
      </c>
      <c r="C113" s="15" t="s">
        <v>344</v>
      </c>
      <c r="D113" s="24">
        <v>630</v>
      </c>
      <c r="E113" s="23">
        <v>567</v>
      </c>
      <c r="F113" s="23">
        <f t="shared" si="3"/>
        <v>637.875</v>
      </c>
      <c r="G113" s="23">
        <f t="shared" si="4"/>
        <v>708.75</v>
      </c>
      <c r="H113" s="23">
        <v>567</v>
      </c>
      <c r="I113" s="25">
        <v>225.06000000000003</v>
      </c>
      <c r="J113" s="25">
        <v>418</v>
      </c>
      <c r="K113" s="25">
        <f t="shared" si="5"/>
        <v>341.93999999999994</v>
      </c>
    </row>
    <row r="114" spans="1:11" ht="18" x14ac:dyDescent="0.3">
      <c r="A114" s="23">
        <v>108</v>
      </c>
      <c r="B114" s="11" t="s">
        <v>102</v>
      </c>
      <c r="C114" s="15" t="s">
        <v>345</v>
      </c>
      <c r="D114" s="24">
        <v>630</v>
      </c>
      <c r="E114" s="23">
        <v>567</v>
      </c>
      <c r="F114" s="23">
        <f t="shared" si="3"/>
        <v>637.875</v>
      </c>
      <c r="G114" s="23">
        <f t="shared" si="4"/>
        <v>708.75</v>
      </c>
      <c r="H114" s="23">
        <v>567</v>
      </c>
      <c r="I114" s="25">
        <v>410.19000000000005</v>
      </c>
      <c r="J114" s="25">
        <v>331</v>
      </c>
      <c r="K114" s="25">
        <f t="shared" si="5"/>
        <v>156.80999999999995</v>
      </c>
    </row>
    <row r="115" spans="1:11" ht="18" x14ac:dyDescent="0.3">
      <c r="A115" s="23">
        <v>109</v>
      </c>
      <c r="B115" s="11" t="s">
        <v>103</v>
      </c>
      <c r="C115" s="15" t="s">
        <v>346</v>
      </c>
      <c r="D115" s="24">
        <v>1000</v>
      </c>
      <c r="E115" s="23">
        <v>900</v>
      </c>
      <c r="F115" s="23">
        <f t="shared" si="3"/>
        <v>1012.5</v>
      </c>
      <c r="G115" s="23">
        <f t="shared" si="4"/>
        <v>1125</v>
      </c>
      <c r="H115" s="23">
        <v>900</v>
      </c>
      <c r="I115" s="25">
        <v>267.41000000000003</v>
      </c>
      <c r="J115" s="25">
        <v>448</v>
      </c>
      <c r="K115" s="25">
        <f t="shared" si="5"/>
        <v>632.58999999999992</v>
      </c>
    </row>
    <row r="116" spans="1:11" ht="18" x14ac:dyDescent="0.3">
      <c r="A116" s="23">
        <v>110</v>
      </c>
      <c r="B116" s="11" t="s">
        <v>104</v>
      </c>
      <c r="C116" s="15" t="s">
        <v>346</v>
      </c>
      <c r="D116" s="24">
        <v>630</v>
      </c>
      <c r="E116" s="23">
        <v>567</v>
      </c>
      <c r="F116" s="23">
        <f t="shared" si="3"/>
        <v>637.875</v>
      </c>
      <c r="G116" s="23">
        <f t="shared" si="4"/>
        <v>708.75</v>
      </c>
      <c r="H116" s="23">
        <v>567</v>
      </c>
      <c r="I116" s="25">
        <v>129.80000000000001</v>
      </c>
      <c r="J116" s="25">
        <v>401</v>
      </c>
      <c r="K116" s="25">
        <f t="shared" si="5"/>
        <v>437.2</v>
      </c>
    </row>
    <row r="117" spans="1:11" ht="18" x14ac:dyDescent="0.3">
      <c r="A117" s="23">
        <v>111</v>
      </c>
      <c r="B117" s="11" t="s">
        <v>105</v>
      </c>
      <c r="C117" s="15" t="s">
        <v>347</v>
      </c>
      <c r="D117" s="24">
        <v>630</v>
      </c>
      <c r="E117" s="23">
        <v>567</v>
      </c>
      <c r="F117" s="23">
        <f t="shared" si="3"/>
        <v>637.875</v>
      </c>
      <c r="G117" s="23">
        <f t="shared" si="4"/>
        <v>708.75</v>
      </c>
      <c r="H117" s="23">
        <v>567</v>
      </c>
      <c r="I117" s="25">
        <v>208.12000000000003</v>
      </c>
      <c r="J117" s="25">
        <v>321</v>
      </c>
      <c r="K117" s="25">
        <f t="shared" si="5"/>
        <v>358.88</v>
      </c>
    </row>
    <row r="118" spans="1:11" ht="18" x14ac:dyDescent="0.3">
      <c r="A118" s="23">
        <v>112</v>
      </c>
      <c r="B118" s="11" t="s">
        <v>106</v>
      </c>
      <c r="C118" s="15" t="s">
        <v>348</v>
      </c>
      <c r="D118" s="24">
        <v>630</v>
      </c>
      <c r="E118" s="23">
        <v>567</v>
      </c>
      <c r="F118" s="23">
        <f t="shared" si="3"/>
        <v>637.875</v>
      </c>
      <c r="G118" s="23">
        <f t="shared" si="4"/>
        <v>708.75</v>
      </c>
      <c r="H118" s="23">
        <v>567</v>
      </c>
      <c r="I118" s="25">
        <v>399.30000000000007</v>
      </c>
      <c r="J118" s="25">
        <v>296</v>
      </c>
      <c r="K118" s="25">
        <f t="shared" si="5"/>
        <v>167.69999999999993</v>
      </c>
    </row>
    <row r="119" spans="1:11" ht="18" x14ac:dyDescent="0.3">
      <c r="A119" s="23">
        <v>113</v>
      </c>
      <c r="B119" s="11" t="s">
        <v>107</v>
      </c>
      <c r="C119" s="15" t="s">
        <v>349</v>
      </c>
      <c r="D119" s="24">
        <v>1000</v>
      </c>
      <c r="E119" s="23">
        <v>900</v>
      </c>
      <c r="F119" s="23">
        <f t="shared" si="3"/>
        <v>1012.5</v>
      </c>
      <c r="G119" s="23">
        <f t="shared" si="4"/>
        <v>1125</v>
      </c>
      <c r="H119" s="23">
        <v>900</v>
      </c>
      <c r="I119" s="25">
        <v>164.56000000000003</v>
      </c>
      <c r="J119" s="25">
        <v>395</v>
      </c>
      <c r="K119" s="25">
        <f t="shared" si="5"/>
        <v>735.43999999999994</v>
      </c>
    </row>
    <row r="120" spans="1:11" ht="18" x14ac:dyDescent="0.3">
      <c r="A120" s="23">
        <v>114</v>
      </c>
      <c r="B120" s="11" t="s">
        <v>108</v>
      </c>
      <c r="C120" s="15" t="s">
        <v>350</v>
      </c>
      <c r="D120" s="24">
        <v>630</v>
      </c>
      <c r="E120" s="23">
        <v>567</v>
      </c>
      <c r="F120" s="23">
        <f t="shared" si="3"/>
        <v>637.875</v>
      </c>
      <c r="G120" s="23">
        <f t="shared" si="4"/>
        <v>708.75</v>
      </c>
      <c r="H120" s="23">
        <v>567</v>
      </c>
      <c r="I120" s="25">
        <v>287.98</v>
      </c>
      <c r="J120" s="25">
        <v>264.10000000000002</v>
      </c>
      <c r="K120" s="25">
        <f t="shared" si="5"/>
        <v>279.02</v>
      </c>
    </row>
    <row r="121" spans="1:11" ht="18" x14ac:dyDescent="0.3">
      <c r="A121" s="23">
        <v>115</v>
      </c>
      <c r="B121" s="11" t="s">
        <v>109</v>
      </c>
      <c r="C121" s="15" t="s">
        <v>351</v>
      </c>
      <c r="D121" s="24">
        <v>400</v>
      </c>
      <c r="E121" s="23">
        <v>360</v>
      </c>
      <c r="F121" s="23">
        <f t="shared" si="3"/>
        <v>405</v>
      </c>
      <c r="G121" s="23">
        <f t="shared" si="4"/>
        <v>450</v>
      </c>
      <c r="H121" s="23">
        <v>360</v>
      </c>
      <c r="I121" s="25">
        <v>307.34000000000009</v>
      </c>
      <c r="J121" s="25">
        <v>192</v>
      </c>
      <c r="K121" s="25">
        <f t="shared" si="5"/>
        <v>52.659999999999911</v>
      </c>
    </row>
    <row r="122" spans="1:11" ht="18" x14ac:dyDescent="0.3">
      <c r="A122" s="23">
        <v>116</v>
      </c>
      <c r="B122" s="11" t="s">
        <v>110</v>
      </c>
      <c r="C122" s="15" t="s">
        <v>316</v>
      </c>
      <c r="D122" s="24">
        <v>630</v>
      </c>
      <c r="E122" s="23">
        <v>567</v>
      </c>
      <c r="F122" s="23">
        <f t="shared" si="3"/>
        <v>637.875</v>
      </c>
      <c r="G122" s="23">
        <f t="shared" si="4"/>
        <v>708.75</v>
      </c>
      <c r="H122" s="23">
        <v>567</v>
      </c>
      <c r="I122" s="25">
        <v>191.18000000000004</v>
      </c>
      <c r="J122" s="25">
        <v>399</v>
      </c>
      <c r="K122" s="25">
        <f t="shared" si="5"/>
        <v>375.81999999999994</v>
      </c>
    </row>
    <row r="123" spans="1:11" ht="18" x14ac:dyDescent="0.3">
      <c r="A123" s="23">
        <v>117</v>
      </c>
      <c r="B123" s="11" t="s">
        <v>111</v>
      </c>
      <c r="C123" s="15" t="s">
        <v>352</v>
      </c>
      <c r="D123" s="24">
        <v>630</v>
      </c>
      <c r="E123" s="23">
        <v>567</v>
      </c>
      <c r="F123" s="23">
        <f t="shared" si="3"/>
        <v>637.875</v>
      </c>
      <c r="G123" s="23">
        <f t="shared" si="4"/>
        <v>708.75</v>
      </c>
      <c r="H123" s="23">
        <v>567</v>
      </c>
      <c r="I123" s="25">
        <v>141.57000000000002</v>
      </c>
      <c r="J123" s="25">
        <v>293</v>
      </c>
      <c r="K123" s="25">
        <f t="shared" si="5"/>
        <v>425.42999999999995</v>
      </c>
    </row>
    <row r="124" spans="1:11" ht="18" x14ac:dyDescent="0.3">
      <c r="A124" s="23">
        <v>118</v>
      </c>
      <c r="B124" s="11" t="s">
        <v>112</v>
      </c>
      <c r="C124" s="15" t="s">
        <v>352</v>
      </c>
      <c r="D124" s="24">
        <v>630</v>
      </c>
      <c r="E124" s="23">
        <v>567</v>
      </c>
      <c r="F124" s="23">
        <f t="shared" si="3"/>
        <v>637.875</v>
      </c>
      <c r="G124" s="23">
        <f t="shared" si="4"/>
        <v>708.75</v>
      </c>
      <c r="H124" s="23">
        <v>567</v>
      </c>
      <c r="I124" s="25">
        <v>148.83000000000001</v>
      </c>
      <c r="J124" s="25">
        <v>295</v>
      </c>
      <c r="K124" s="25">
        <f t="shared" si="5"/>
        <v>418.16999999999996</v>
      </c>
    </row>
    <row r="125" spans="1:11" ht="18" x14ac:dyDescent="0.3">
      <c r="A125" s="23">
        <v>119</v>
      </c>
      <c r="B125" s="11" t="s">
        <v>113</v>
      </c>
      <c r="C125" s="15" t="s">
        <v>353</v>
      </c>
      <c r="D125" s="24" t="s">
        <v>514</v>
      </c>
      <c r="E125" s="23">
        <v>720</v>
      </c>
      <c r="F125" s="23">
        <f t="shared" si="3"/>
        <v>810</v>
      </c>
      <c r="G125" s="23">
        <f t="shared" si="4"/>
        <v>900</v>
      </c>
      <c r="H125" s="23">
        <v>360</v>
      </c>
      <c r="I125" s="25">
        <v>157.30000000000001</v>
      </c>
      <c r="J125" s="25">
        <v>442.70000000000005</v>
      </c>
      <c r="K125" s="25">
        <f t="shared" si="5"/>
        <v>202.7</v>
      </c>
    </row>
    <row r="126" spans="1:11" ht="18" x14ac:dyDescent="0.3">
      <c r="A126" s="23">
        <v>120</v>
      </c>
      <c r="B126" s="11" t="s">
        <v>114</v>
      </c>
      <c r="C126" s="15" t="s">
        <v>354</v>
      </c>
      <c r="D126" s="24">
        <v>630</v>
      </c>
      <c r="E126" s="23">
        <v>567</v>
      </c>
      <c r="F126" s="23">
        <f t="shared" si="3"/>
        <v>637.875</v>
      </c>
      <c r="G126" s="23">
        <f t="shared" si="4"/>
        <v>708.75</v>
      </c>
      <c r="H126" s="23">
        <v>567</v>
      </c>
      <c r="I126" s="25">
        <v>235.95000000000005</v>
      </c>
      <c r="J126" s="25">
        <v>376</v>
      </c>
      <c r="K126" s="25">
        <f t="shared" si="5"/>
        <v>331.04999999999995</v>
      </c>
    </row>
    <row r="127" spans="1:11" ht="18" x14ac:dyDescent="0.3">
      <c r="A127" s="23">
        <v>121</v>
      </c>
      <c r="B127" s="11" t="s">
        <v>115</v>
      </c>
      <c r="C127" s="15" t="s">
        <v>355</v>
      </c>
      <c r="D127" s="24">
        <v>630</v>
      </c>
      <c r="E127" s="23">
        <v>567</v>
      </c>
      <c r="F127" s="23">
        <f t="shared" si="3"/>
        <v>637.875</v>
      </c>
      <c r="G127" s="23">
        <f t="shared" si="4"/>
        <v>708.75</v>
      </c>
      <c r="H127" s="23">
        <v>567</v>
      </c>
      <c r="I127" s="25">
        <v>405.35000000000008</v>
      </c>
      <c r="J127" s="25">
        <v>352</v>
      </c>
      <c r="K127" s="25">
        <f t="shared" si="5"/>
        <v>161.64999999999992</v>
      </c>
    </row>
    <row r="128" spans="1:11" ht="18" x14ac:dyDescent="0.3">
      <c r="A128" s="23">
        <v>122</v>
      </c>
      <c r="B128" s="11" t="s">
        <v>116</v>
      </c>
      <c r="C128" s="15" t="s">
        <v>356</v>
      </c>
      <c r="D128" s="24">
        <v>630</v>
      </c>
      <c r="E128" s="23">
        <v>567</v>
      </c>
      <c r="F128" s="23">
        <f t="shared" si="3"/>
        <v>637.875</v>
      </c>
      <c r="G128" s="23">
        <f t="shared" si="4"/>
        <v>708.75</v>
      </c>
      <c r="H128" s="23">
        <v>567</v>
      </c>
      <c r="I128" s="25">
        <v>255.31000000000006</v>
      </c>
      <c r="J128" s="25">
        <v>285</v>
      </c>
      <c r="K128" s="25">
        <f t="shared" si="5"/>
        <v>311.68999999999994</v>
      </c>
    </row>
    <row r="129" spans="1:11" ht="18" x14ac:dyDescent="0.3">
      <c r="A129" s="23">
        <v>123</v>
      </c>
      <c r="B129" s="11" t="s">
        <v>117</v>
      </c>
      <c r="C129" s="15" t="s">
        <v>357</v>
      </c>
      <c r="D129" s="24" t="s">
        <v>514</v>
      </c>
      <c r="E129" s="23">
        <v>720</v>
      </c>
      <c r="F129" s="23">
        <f t="shared" si="3"/>
        <v>810</v>
      </c>
      <c r="G129" s="23">
        <f t="shared" si="4"/>
        <v>900</v>
      </c>
      <c r="H129" s="23">
        <v>360</v>
      </c>
      <c r="I129" s="25">
        <v>176.66000000000005</v>
      </c>
      <c r="J129" s="25">
        <v>355.3</v>
      </c>
      <c r="K129" s="25">
        <f t="shared" si="5"/>
        <v>183.33999999999995</v>
      </c>
    </row>
    <row r="130" spans="1:11" ht="18" x14ac:dyDescent="0.3">
      <c r="A130" s="23">
        <v>124</v>
      </c>
      <c r="B130" s="11" t="s">
        <v>118</v>
      </c>
      <c r="C130" s="14" t="s">
        <v>358</v>
      </c>
      <c r="D130" s="24">
        <v>630</v>
      </c>
      <c r="E130" s="23">
        <v>567</v>
      </c>
      <c r="F130" s="23">
        <f t="shared" si="3"/>
        <v>637.875</v>
      </c>
      <c r="G130" s="23">
        <f t="shared" si="4"/>
        <v>708.75</v>
      </c>
      <c r="H130" s="23">
        <v>567</v>
      </c>
      <c r="I130" s="25">
        <v>202.07000000000002</v>
      </c>
      <c r="J130" s="25">
        <v>378</v>
      </c>
      <c r="K130" s="25">
        <f t="shared" si="5"/>
        <v>364.92999999999995</v>
      </c>
    </row>
    <row r="131" spans="1:11" ht="18" x14ac:dyDescent="0.3">
      <c r="A131" s="23">
        <v>125</v>
      </c>
      <c r="B131" s="11" t="s">
        <v>119</v>
      </c>
      <c r="C131" s="15" t="s">
        <v>359</v>
      </c>
      <c r="D131" s="24" t="s">
        <v>515</v>
      </c>
      <c r="E131" s="23">
        <v>1800</v>
      </c>
      <c r="F131" s="23">
        <f t="shared" si="3"/>
        <v>2025</v>
      </c>
      <c r="G131" s="23">
        <f t="shared" si="4"/>
        <v>2250</v>
      </c>
      <c r="H131" s="23">
        <v>900</v>
      </c>
      <c r="I131" s="25">
        <v>197.23000000000002</v>
      </c>
      <c r="J131" s="25">
        <v>946.2</v>
      </c>
      <c r="K131" s="25">
        <f t="shared" si="5"/>
        <v>702.77</v>
      </c>
    </row>
    <row r="132" spans="1:11" ht="18" x14ac:dyDescent="0.3">
      <c r="A132" s="23">
        <v>126</v>
      </c>
      <c r="B132" s="11" t="s">
        <v>120</v>
      </c>
      <c r="C132" s="15" t="s">
        <v>360</v>
      </c>
      <c r="D132" s="24" t="s">
        <v>515</v>
      </c>
      <c r="E132" s="23">
        <v>1800</v>
      </c>
      <c r="F132" s="23">
        <f t="shared" si="3"/>
        <v>2025</v>
      </c>
      <c r="G132" s="23">
        <f t="shared" si="4"/>
        <v>2250</v>
      </c>
      <c r="H132" s="23">
        <v>900</v>
      </c>
      <c r="I132" s="25">
        <v>330.33000000000004</v>
      </c>
      <c r="J132" s="25">
        <v>934.8</v>
      </c>
      <c r="K132" s="25">
        <f t="shared" si="5"/>
        <v>569.66999999999996</v>
      </c>
    </row>
    <row r="133" spans="1:11" ht="18" x14ac:dyDescent="0.3">
      <c r="A133" s="23">
        <v>127</v>
      </c>
      <c r="B133" s="11" t="s">
        <v>121</v>
      </c>
      <c r="C133" s="15" t="s">
        <v>361</v>
      </c>
      <c r="D133" s="24" t="s">
        <v>513</v>
      </c>
      <c r="E133" s="23">
        <v>1134</v>
      </c>
      <c r="F133" s="23">
        <f t="shared" si="3"/>
        <v>1275.75</v>
      </c>
      <c r="G133" s="23">
        <f t="shared" si="4"/>
        <v>1417.5</v>
      </c>
      <c r="H133" s="23">
        <v>567</v>
      </c>
      <c r="I133" s="25">
        <v>480.37000000000006</v>
      </c>
      <c r="J133" s="25">
        <v>570</v>
      </c>
      <c r="K133" s="25">
        <f t="shared" si="5"/>
        <v>86.629999999999939</v>
      </c>
    </row>
    <row r="134" spans="1:11" ht="18" x14ac:dyDescent="0.3">
      <c r="A134" s="23">
        <v>128</v>
      </c>
      <c r="B134" s="11" t="s">
        <v>122</v>
      </c>
      <c r="C134" s="15" t="s">
        <v>362</v>
      </c>
      <c r="D134" s="24" t="s">
        <v>519</v>
      </c>
      <c r="E134" s="23">
        <v>2880</v>
      </c>
      <c r="F134" s="23">
        <f t="shared" si="3"/>
        <v>3240</v>
      </c>
      <c r="G134" s="23">
        <f t="shared" si="4"/>
        <v>3600</v>
      </c>
      <c r="H134" s="23">
        <v>1440</v>
      </c>
      <c r="I134" s="25">
        <v>959.69758500000023</v>
      </c>
      <c r="J134" s="25">
        <v>1425</v>
      </c>
      <c r="K134" s="25">
        <f t="shared" si="5"/>
        <v>480.30241499999977</v>
      </c>
    </row>
    <row r="135" spans="1:11" ht="18" x14ac:dyDescent="0.3">
      <c r="A135" s="23">
        <v>129</v>
      </c>
      <c r="B135" s="11" t="s">
        <v>123</v>
      </c>
      <c r="C135" s="15" t="s">
        <v>363</v>
      </c>
      <c r="D135" s="24" t="s">
        <v>515</v>
      </c>
      <c r="E135" s="23">
        <v>1800</v>
      </c>
      <c r="F135" s="23">
        <f t="shared" si="3"/>
        <v>2025</v>
      </c>
      <c r="G135" s="23">
        <f t="shared" si="4"/>
        <v>2250</v>
      </c>
      <c r="H135" s="23">
        <v>900</v>
      </c>
      <c r="I135" s="25">
        <v>366.63000000000005</v>
      </c>
      <c r="J135" s="25">
        <v>809.40000000000009</v>
      </c>
      <c r="K135" s="25">
        <f t="shared" si="5"/>
        <v>533.36999999999989</v>
      </c>
    </row>
    <row r="136" spans="1:11" ht="18" x14ac:dyDescent="0.3">
      <c r="A136" s="23">
        <v>130</v>
      </c>
      <c r="B136" s="11" t="s">
        <v>124</v>
      </c>
      <c r="C136" s="15" t="s">
        <v>364</v>
      </c>
      <c r="D136" s="26" t="s">
        <v>515</v>
      </c>
      <c r="E136" s="23">
        <v>1800</v>
      </c>
      <c r="F136" s="23">
        <f t="shared" ref="F136:F202" si="6">G136*0.9</f>
        <v>2025</v>
      </c>
      <c r="G136" s="23">
        <f t="shared" ref="G136:G202" si="7">E136*1.25</f>
        <v>2250</v>
      </c>
      <c r="H136" s="23">
        <v>900</v>
      </c>
      <c r="I136" s="25">
        <v>136.73000000000002</v>
      </c>
      <c r="J136" s="25">
        <v>1168.5</v>
      </c>
      <c r="K136" s="25">
        <f t="shared" si="5"/>
        <v>763.27</v>
      </c>
    </row>
    <row r="137" spans="1:11" ht="18" x14ac:dyDescent="0.3">
      <c r="A137" s="23">
        <v>131</v>
      </c>
      <c r="B137" s="11" t="s">
        <v>125</v>
      </c>
      <c r="C137" s="14" t="s">
        <v>365</v>
      </c>
      <c r="D137" s="24">
        <v>400</v>
      </c>
      <c r="E137" s="23">
        <v>360</v>
      </c>
      <c r="F137" s="23">
        <f t="shared" si="6"/>
        <v>405</v>
      </c>
      <c r="G137" s="23">
        <f t="shared" si="7"/>
        <v>450</v>
      </c>
      <c r="H137" s="23">
        <v>360</v>
      </c>
      <c r="I137" s="25">
        <v>215.38000000000002</v>
      </c>
      <c r="J137" s="25">
        <v>250.8</v>
      </c>
      <c r="K137" s="25">
        <f t="shared" ref="K137:K200" si="8">H137-I137</f>
        <v>144.61999999999998</v>
      </c>
    </row>
    <row r="138" spans="1:11" ht="18" x14ac:dyDescent="0.3">
      <c r="A138" s="23">
        <v>132</v>
      </c>
      <c r="B138" s="11" t="s">
        <v>126</v>
      </c>
      <c r="C138" s="15" t="s">
        <v>305</v>
      </c>
      <c r="D138" s="24" t="s">
        <v>513</v>
      </c>
      <c r="E138" s="23">
        <v>1134</v>
      </c>
      <c r="F138" s="23">
        <f t="shared" si="6"/>
        <v>1275.75</v>
      </c>
      <c r="G138" s="23">
        <f t="shared" si="7"/>
        <v>1417.5</v>
      </c>
      <c r="H138" s="23">
        <v>567</v>
      </c>
      <c r="I138" s="25">
        <v>287.98</v>
      </c>
      <c r="J138" s="25">
        <v>503.5</v>
      </c>
      <c r="K138" s="25">
        <f t="shared" si="8"/>
        <v>279.02</v>
      </c>
    </row>
    <row r="139" spans="1:11" ht="18" x14ac:dyDescent="0.3">
      <c r="A139" s="23">
        <v>133</v>
      </c>
      <c r="B139" s="11" t="s">
        <v>127</v>
      </c>
      <c r="C139" s="15" t="s">
        <v>366</v>
      </c>
      <c r="D139" s="24" t="s">
        <v>514</v>
      </c>
      <c r="E139" s="23">
        <v>720</v>
      </c>
      <c r="F139" s="23">
        <f t="shared" si="6"/>
        <v>810</v>
      </c>
      <c r="G139" s="23">
        <f t="shared" si="7"/>
        <v>900</v>
      </c>
      <c r="H139" s="23">
        <v>360</v>
      </c>
      <c r="I139" s="25">
        <v>235.4458075200001</v>
      </c>
      <c r="J139" s="25">
        <v>349.6</v>
      </c>
      <c r="K139" s="25">
        <f t="shared" si="8"/>
        <v>124.5541924799999</v>
      </c>
    </row>
    <row r="140" spans="1:11" ht="18" x14ac:dyDescent="0.3">
      <c r="A140" s="23">
        <v>134</v>
      </c>
      <c r="B140" s="11" t="s">
        <v>128</v>
      </c>
      <c r="C140" s="15" t="s">
        <v>367</v>
      </c>
      <c r="D140" s="24" t="s">
        <v>513</v>
      </c>
      <c r="E140" s="23">
        <v>1134</v>
      </c>
      <c r="F140" s="23">
        <f t="shared" si="6"/>
        <v>1275.75</v>
      </c>
      <c r="G140" s="23">
        <f t="shared" si="7"/>
        <v>1417.5</v>
      </c>
      <c r="H140" s="23">
        <v>567</v>
      </c>
      <c r="I140" s="25">
        <v>229.9</v>
      </c>
      <c r="J140" s="25">
        <v>577.6</v>
      </c>
      <c r="K140" s="25">
        <f t="shared" si="8"/>
        <v>337.1</v>
      </c>
    </row>
    <row r="141" spans="1:11" ht="18" x14ac:dyDescent="0.3">
      <c r="A141" s="23">
        <v>135</v>
      </c>
      <c r="B141" s="11" t="s">
        <v>129</v>
      </c>
      <c r="C141" s="15" t="s">
        <v>368</v>
      </c>
      <c r="D141" s="24" t="s">
        <v>513</v>
      </c>
      <c r="E141" s="23">
        <v>1800</v>
      </c>
      <c r="F141" s="23">
        <f t="shared" si="6"/>
        <v>2025</v>
      </c>
      <c r="G141" s="23">
        <f t="shared" si="7"/>
        <v>2250</v>
      </c>
      <c r="H141" s="23">
        <v>900</v>
      </c>
      <c r="I141" s="25">
        <v>203.28000000000003</v>
      </c>
      <c r="J141" s="25">
        <v>921.5</v>
      </c>
      <c r="K141" s="25">
        <f t="shared" si="8"/>
        <v>696.72</v>
      </c>
    </row>
    <row r="142" spans="1:11" ht="18" x14ac:dyDescent="0.3">
      <c r="A142" s="23">
        <v>136</v>
      </c>
      <c r="B142" s="11" t="s">
        <v>130</v>
      </c>
      <c r="C142" s="15" t="s">
        <v>369</v>
      </c>
      <c r="D142" s="24" t="s">
        <v>513</v>
      </c>
      <c r="E142" s="23">
        <v>1134</v>
      </c>
      <c r="F142" s="23">
        <f t="shared" si="6"/>
        <v>1275.75</v>
      </c>
      <c r="G142" s="23">
        <f t="shared" si="7"/>
        <v>1417.5</v>
      </c>
      <c r="H142" s="23">
        <v>567</v>
      </c>
      <c r="I142" s="25">
        <v>314.60000000000002</v>
      </c>
      <c r="J142" s="25">
        <v>583.29999999999995</v>
      </c>
      <c r="K142" s="25">
        <f t="shared" si="8"/>
        <v>252.39999999999998</v>
      </c>
    </row>
    <row r="143" spans="1:11" ht="18" x14ac:dyDescent="0.3">
      <c r="A143" s="23">
        <v>137</v>
      </c>
      <c r="B143" s="11" t="s">
        <v>131</v>
      </c>
      <c r="C143" s="15" t="s">
        <v>370</v>
      </c>
      <c r="D143" s="24" t="s">
        <v>513</v>
      </c>
      <c r="E143" s="23">
        <v>1134</v>
      </c>
      <c r="F143" s="23">
        <f t="shared" si="6"/>
        <v>1275.75</v>
      </c>
      <c r="G143" s="23">
        <f t="shared" si="7"/>
        <v>1417.5</v>
      </c>
      <c r="H143" s="23">
        <v>567</v>
      </c>
      <c r="I143" s="25">
        <v>424.71000000000004</v>
      </c>
      <c r="J143" s="25">
        <v>761.90000000000009</v>
      </c>
      <c r="K143" s="25">
        <f t="shared" si="8"/>
        <v>142.28999999999996</v>
      </c>
    </row>
    <row r="144" spans="1:11" ht="18" x14ac:dyDescent="0.3">
      <c r="A144" s="23">
        <v>138</v>
      </c>
      <c r="B144" s="11" t="s">
        <v>132</v>
      </c>
      <c r="C144" s="15" t="s">
        <v>371</v>
      </c>
      <c r="D144" s="24" t="s">
        <v>513</v>
      </c>
      <c r="E144" s="23">
        <v>1134</v>
      </c>
      <c r="F144" s="23">
        <f t="shared" si="6"/>
        <v>1275.75</v>
      </c>
      <c r="G144" s="23">
        <f t="shared" si="7"/>
        <v>1417.5</v>
      </c>
      <c r="H144" s="23">
        <v>567</v>
      </c>
      <c r="I144" s="25">
        <v>298.87000000000006</v>
      </c>
      <c r="J144" s="25">
        <v>397.1</v>
      </c>
      <c r="K144" s="25">
        <f t="shared" si="8"/>
        <v>268.12999999999994</v>
      </c>
    </row>
    <row r="145" spans="1:11" ht="18" x14ac:dyDescent="0.3">
      <c r="A145" s="23">
        <v>139</v>
      </c>
      <c r="B145" s="11" t="s">
        <v>133</v>
      </c>
      <c r="C145" s="15" t="s">
        <v>372</v>
      </c>
      <c r="D145" s="24" t="s">
        <v>514</v>
      </c>
      <c r="E145" s="23">
        <v>720</v>
      </c>
      <c r="F145" s="23">
        <f t="shared" si="6"/>
        <v>810</v>
      </c>
      <c r="G145" s="23">
        <f t="shared" si="7"/>
        <v>900</v>
      </c>
      <c r="H145" s="23">
        <v>360</v>
      </c>
      <c r="I145" s="25">
        <v>133.10000000000002</v>
      </c>
      <c r="J145" s="25">
        <v>399</v>
      </c>
      <c r="K145" s="25">
        <f t="shared" si="8"/>
        <v>226.89999999999998</v>
      </c>
    </row>
    <row r="146" spans="1:11" ht="18" x14ac:dyDescent="0.3">
      <c r="A146" s="23">
        <v>140</v>
      </c>
      <c r="B146" s="11" t="s">
        <v>134</v>
      </c>
      <c r="C146" s="15" t="s">
        <v>373</v>
      </c>
      <c r="D146" s="24" t="s">
        <v>513</v>
      </c>
      <c r="E146" s="23">
        <v>1134</v>
      </c>
      <c r="F146" s="23">
        <f t="shared" si="6"/>
        <v>1275.75</v>
      </c>
      <c r="G146" s="23">
        <f t="shared" si="7"/>
        <v>1417.5</v>
      </c>
      <c r="H146" s="23">
        <v>567</v>
      </c>
      <c r="I146" s="25">
        <v>154.88000000000002</v>
      </c>
      <c r="J146" s="25">
        <v>672.6</v>
      </c>
      <c r="K146" s="25">
        <f t="shared" si="8"/>
        <v>412.12</v>
      </c>
    </row>
    <row r="147" spans="1:11" ht="18" x14ac:dyDescent="0.3">
      <c r="A147" s="23">
        <v>141</v>
      </c>
      <c r="B147" s="11" t="s">
        <v>135</v>
      </c>
      <c r="C147" s="15" t="s">
        <v>374</v>
      </c>
      <c r="D147" s="24" t="s">
        <v>513</v>
      </c>
      <c r="E147" s="23">
        <v>1134</v>
      </c>
      <c r="F147" s="23">
        <f t="shared" si="6"/>
        <v>1275.75</v>
      </c>
      <c r="G147" s="23">
        <f t="shared" si="7"/>
        <v>1417.5</v>
      </c>
      <c r="H147" s="23">
        <v>567</v>
      </c>
      <c r="I147" s="25">
        <v>242.00000000000006</v>
      </c>
      <c r="J147" s="25">
        <v>750.5</v>
      </c>
      <c r="K147" s="25">
        <f t="shared" si="8"/>
        <v>324.99999999999994</v>
      </c>
    </row>
    <row r="148" spans="1:11" ht="18" x14ac:dyDescent="0.3">
      <c r="A148" s="23">
        <v>142</v>
      </c>
      <c r="B148" s="11" t="s">
        <v>136</v>
      </c>
      <c r="C148" s="15" t="s">
        <v>375</v>
      </c>
      <c r="D148" s="24" t="s">
        <v>514</v>
      </c>
      <c r="E148" s="23">
        <v>720</v>
      </c>
      <c r="F148" s="23">
        <f t="shared" si="6"/>
        <v>810</v>
      </c>
      <c r="G148" s="23">
        <f t="shared" si="7"/>
        <v>900</v>
      </c>
      <c r="H148" s="23">
        <v>360</v>
      </c>
      <c r="I148" s="25">
        <v>113.74000000000001</v>
      </c>
      <c r="J148" s="25">
        <v>387.6</v>
      </c>
      <c r="K148" s="25">
        <f t="shared" si="8"/>
        <v>246.26</v>
      </c>
    </row>
    <row r="149" spans="1:11" ht="18" x14ac:dyDescent="0.3">
      <c r="A149" s="23">
        <v>143</v>
      </c>
      <c r="B149" s="11" t="s">
        <v>137</v>
      </c>
      <c r="C149" s="15" t="s">
        <v>376</v>
      </c>
      <c r="D149" s="24" t="s">
        <v>515</v>
      </c>
      <c r="E149" s="23">
        <v>1800</v>
      </c>
      <c r="F149" s="23">
        <f t="shared" si="6"/>
        <v>2025</v>
      </c>
      <c r="G149" s="23">
        <f t="shared" si="7"/>
        <v>2250</v>
      </c>
      <c r="H149" s="23">
        <v>900</v>
      </c>
      <c r="I149" s="25">
        <v>520.30000000000007</v>
      </c>
      <c r="J149" s="25">
        <v>788.5</v>
      </c>
      <c r="K149" s="25">
        <f t="shared" si="8"/>
        <v>379.69999999999993</v>
      </c>
    </row>
    <row r="150" spans="1:11" ht="18" x14ac:dyDescent="0.3">
      <c r="A150" s="23">
        <v>144</v>
      </c>
      <c r="B150" s="11" t="s">
        <v>138</v>
      </c>
      <c r="C150" s="15" t="s">
        <v>305</v>
      </c>
      <c r="D150" s="24" t="s">
        <v>514</v>
      </c>
      <c r="E150" s="23">
        <v>720</v>
      </c>
      <c r="F150" s="23">
        <f t="shared" si="6"/>
        <v>810</v>
      </c>
      <c r="G150" s="23">
        <f t="shared" si="7"/>
        <v>900</v>
      </c>
      <c r="H150" s="23">
        <v>360</v>
      </c>
      <c r="I150" s="25">
        <v>107.69000000000001</v>
      </c>
      <c r="J150" s="25">
        <v>437</v>
      </c>
      <c r="K150" s="25">
        <f t="shared" si="8"/>
        <v>252.31</v>
      </c>
    </row>
    <row r="151" spans="1:11" ht="18" x14ac:dyDescent="0.3">
      <c r="A151" s="23">
        <v>145</v>
      </c>
      <c r="B151" s="11" t="s">
        <v>473</v>
      </c>
      <c r="C151" s="15" t="s">
        <v>474</v>
      </c>
      <c r="D151" s="24" t="s">
        <v>513</v>
      </c>
      <c r="E151" s="23">
        <v>1134</v>
      </c>
      <c r="F151" s="23">
        <f t="shared" si="6"/>
        <v>1275.75</v>
      </c>
      <c r="G151" s="23">
        <f t="shared" si="7"/>
        <v>1417.5</v>
      </c>
      <c r="H151" s="23">
        <v>567</v>
      </c>
      <c r="I151" s="25">
        <v>198.00000000000003</v>
      </c>
      <c r="J151" s="25">
        <v>503.5</v>
      </c>
      <c r="K151" s="25">
        <f t="shared" si="8"/>
        <v>369</v>
      </c>
    </row>
    <row r="152" spans="1:11" ht="18" x14ac:dyDescent="0.3">
      <c r="A152" s="23">
        <v>146</v>
      </c>
      <c r="B152" s="11" t="s">
        <v>139</v>
      </c>
      <c r="C152" s="15" t="s">
        <v>377</v>
      </c>
      <c r="D152" s="24" t="s">
        <v>513</v>
      </c>
      <c r="E152" s="23">
        <v>1800</v>
      </c>
      <c r="F152" s="23">
        <f t="shared" si="6"/>
        <v>2025</v>
      </c>
      <c r="G152" s="23">
        <f t="shared" si="7"/>
        <v>2250</v>
      </c>
      <c r="H152" s="23">
        <v>567</v>
      </c>
      <c r="I152" s="25">
        <v>431.97000000000008</v>
      </c>
      <c r="J152" s="25">
        <v>722</v>
      </c>
      <c r="K152" s="25">
        <f t="shared" si="8"/>
        <v>135.02999999999992</v>
      </c>
    </row>
    <row r="153" spans="1:11" ht="18" x14ac:dyDescent="0.3">
      <c r="A153" s="23">
        <v>147</v>
      </c>
      <c r="B153" s="11" t="s">
        <v>528</v>
      </c>
      <c r="C153" s="15" t="s">
        <v>374</v>
      </c>
      <c r="D153" s="24" t="s">
        <v>513</v>
      </c>
      <c r="E153" s="23"/>
      <c r="F153" s="23"/>
      <c r="G153" s="23"/>
      <c r="H153" s="23">
        <v>567</v>
      </c>
      <c r="I153" s="25">
        <v>137.94000000000003</v>
      </c>
      <c r="J153" s="25"/>
      <c r="K153" s="25">
        <f t="shared" si="8"/>
        <v>429.05999999999995</v>
      </c>
    </row>
    <row r="154" spans="1:11" ht="18" x14ac:dyDescent="0.3">
      <c r="A154" s="23">
        <v>148</v>
      </c>
      <c r="B154" s="11" t="s">
        <v>140</v>
      </c>
      <c r="C154" s="15" t="s">
        <v>378</v>
      </c>
      <c r="D154" s="24" t="s">
        <v>515</v>
      </c>
      <c r="E154" s="23">
        <v>1800</v>
      </c>
      <c r="F154" s="23">
        <f t="shared" si="6"/>
        <v>2025</v>
      </c>
      <c r="G154" s="23">
        <f t="shared" si="7"/>
        <v>2250</v>
      </c>
      <c r="H154" s="23">
        <v>900</v>
      </c>
      <c r="I154" s="25">
        <v>233.53000000000003</v>
      </c>
      <c r="J154" s="25">
        <v>855</v>
      </c>
      <c r="K154" s="25">
        <f t="shared" si="8"/>
        <v>666.47</v>
      </c>
    </row>
    <row r="155" spans="1:11" ht="18" x14ac:dyDescent="0.3">
      <c r="A155" s="23">
        <v>149</v>
      </c>
      <c r="B155" s="11" t="s">
        <v>141</v>
      </c>
      <c r="C155" s="15" t="s">
        <v>283</v>
      </c>
      <c r="D155" s="24" t="s">
        <v>515</v>
      </c>
      <c r="E155" s="23">
        <v>1800</v>
      </c>
      <c r="F155" s="23">
        <f t="shared" si="6"/>
        <v>2025</v>
      </c>
      <c r="G155" s="23">
        <f t="shared" si="7"/>
        <v>2250</v>
      </c>
      <c r="H155" s="23">
        <v>900</v>
      </c>
      <c r="I155" s="25">
        <v>179.08000000000004</v>
      </c>
      <c r="J155" s="25">
        <v>925.3</v>
      </c>
      <c r="K155" s="25">
        <f t="shared" si="8"/>
        <v>720.92</v>
      </c>
    </row>
    <row r="156" spans="1:11" ht="18" x14ac:dyDescent="0.3">
      <c r="A156" s="23">
        <v>150</v>
      </c>
      <c r="B156" s="11" t="s">
        <v>142</v>
      </c>
      <c r="C156" s="15" t="s">
        <v>379</v>
      </c>
      <c r="D156" s="24" t="s">
        <v>513</v>
      </c>
      <c r="E156" s="23">
        <v>1134</v>
      </c>
      <c r="F156" s="23">
        <f t="shared" si="6"/>
        <v>1275.75</v>
      </c>
      <c r="G156" s="23">
        <f t="shared" si="7"/>
        <v>1417.5</v>
      </c>
      <c r="H156" s="23">
        <v>567</v>
      </c>
      <c r="I156" s="25">
        <v>205.70000000000005</v>
      </c>
      <c r="J156" s="25">
        <v>693.5</v>
      </c>
      <c r="K156" s="25">
        <f t="shared" si="8"/>
        <v>361.29999999999995</v>
      </c>
    </row>
    <row r="157" spans="1:11" ht="18" x14ac:dyDescent="0.3">
      <c r="A157" s="23">
        <v>151</v>
      </c>
      <c r="B157" s="11" t="s">
        <v>143</v>
      </c>
      <c r="C157" s="14" t="s">
        <v>380</v>
      </c>
      <c r="D157" s="24">
        <v>1000</v>
      </c>
      <c r="E157" s="23">
        <v>900</v>
      </c>
      <c r="F157" s="23">
        <f t="shared" si="6"/>
        <v>1012.5</v>
      </c>
      <c r="G157" s="23">
        <f t="shared" si="7"/>
        <v>1125</v>
      </c>
      <c r="H157" s="23">
        <v>900</v>
      </c>
      <c r="I157" s="25">
        <v>631.62000000000012</v>
      </c>
      <c r="J157" s="25">
        <v>500</v>
      </c>
      <c r="K157" s="25">
        <f t="shared" si="8"/>
        <v>268.37999999999988</v>
      </c>
    </row>
    <row r="158" spans="1:11" ht="18" x14ac:dyDescent="0.3">
      <c r="A158" s="23">
        <v>152</v>
      </c>
      <c r="B158" s="11" t="s">
        <v>144</v>
      </c>
      <c r="C158" s="15" t="s">
        <v>381</v>
      </c>
      <c r="D158" s="24">
        <v>630</v>
      </c>
      <c r="E158" s="23">
        <v>567</v>
      </c>
      <c r="F158" s="23">
        <f t="shared" si="6"/>
        <v>637.875</v>
      </c>
      <c r="G158" s="23">
        <f t="shared" si="7"/>
        <v>708.75</v>
      </c>
      <c r="H158" s="23">
        <v>567</v>
      </c>
      <c r="I158" s="25">
        <v>291.61000000000007</v>
      </c>
      <c r="J158" s="25">
        <v>323</v>
      </c>
      <c r="K158" s="25">
        <f t="shared" si="8"/>
        <v>275.38999999999993</v>
      </c>
    </row>
    <row r="159" spans="1:11" ht="18" x14ac:dyDescent="0.3">
      <c r="A159" s="23">
        <v>153</v>
      </c>
      <c r="B159" s="11" t="s">
        <v>145</v>
      </c>
      <c r="C159" s="15" t="s">
        <v>334</v>
      </c>
      <c r="D159" s="24">
        <v>630</v>
      </c>
      <c r="E159" s="23">
        <v>567</v>
      </c>
      <c r="F159" s="23">
        <f t="shared" si="6"/>
        <v>637.875</v>
      </c>
      <c r="G159" s="23">
        <f t="shared" si="7"/>
        <v>708.75</v>
      </c>
      <c r="H159" s="23">
        <v>567</v>
      </c>
      <c r="I159" s="25">
        <v>251.68000000000004</v>
      </c>
      <c r="J159" s="25">
        <v>270</v>
      </c>
      <c r="K159" s="25">
        <f t="shared" si="8"/>
        <v>315.31999999999994</v>
      </c>
    </row>
    <row r="160" spans="1:11" ht="18" x14ac:dyDescent="0.3">
      <c r="A160" s="23">
        <v>154</v>
      </c>
      <c r="B160" s="11" t="s">
        <v>146</v>
      </c>
      <c r="C160" s="15" t="s">
        <v>382</v>
      </c>
      <c r="D160" s="24">
        <v>630</v>
      </c>
      <c r="E160" s="23">
        <v>567</v>
      </c>
      <c r="F160" s="23">
        <f t="shared" si="6"/>
        <v>637.875</v>
      </c>
      <c r="G160" s="23">
        <f t="shared" si="7"/>
        <v>708.75</v>
      </c>
      <c r="H160" s="23">
        <v>567</v>
      </c>
      <c r="I160" s="25">
        <v>254.10000000000005</v>
      </c>
      <c r="J160" s="25">
        <v>275</v>
      </c>
      <c r="K160" s="25">
        <f t="shared" si="8"/>
        <v>312.89999999999998</v>
      </c>
    </row>
    <row r="161" spans="1:11" ht="18" x14ac:dyDescent="0.3">
      <c r="A161" s="23">
        <v>155</v>
      </c>
      <c r="B161" s="11" t="s">
        <v>147</v>
      </c>
      <c r="C161" s="15" t="s">
        <v>383</v>
      </c>
      <c r="D161" s="24">
        <v>630</v>
      </c>
      <c r="E161" s="23">
        <v>567</v>
      </c>
      <c r="F161" s="23">
        <f t="shared" si="6"/>
        <v>637.875</v>
      </c>
      <c r="G161" s="23">
        <f t="shared" si="7"/>
        <v>708.75</v>
      </c>
      <c r="H161" s="23">
        <v>567</v>
      </c>
      <c r="I161" s="25">
        <v>170.61000000000004</v>
      </c>
      <c r="J161" s="25">
        <v>245</v>
      </c>
      <c r="K161" s="25">
        <f t="shared" si="8"/>
        <v>396.39</v>
      </c>
    </row>
    <row r="162" spans="1:11" ht="18" x14ac:dyDescent="0.3">
      <c r="A162" s="23">
        <v>156</v>
      </c>
      <c r="B162" s="11" t="s">
        <v>148</v>
      </c>
      <c r="C162" s="15" t="s">
        <v>384</v>
      </c>
      <c r="D162" s="24">
        <v>630</v>
      </c>
      <c r="E162" s="23">
        <v>567</v>
      </c>
      <c r="F162" s="23">
        <f t="shared" si="6"/>
        <v>637.875</v>
      </c>
      <c r="G162" s="23">
        <f t="shared" si="7"/>
        <v>708.75</v>
      </c>
      <c r="H162" s="23">
        <v>567</v>
      </c>
      <c r="I162" s="25">
        <v>283.14000000000004</v>
      </c>
      <c r="J162" s="25">
        <v>235</v>
      </c>
      <c r="K162" s="25">
        <f t="shared" si="8"/>
        <v>283.85999999999996</v>
      </c>
    </row>
    <row r="163" spans="1:11" ht="18" x14ac:dyDescent="0.3">
      <c r="A163" s="23">
        <v>157</v>
      </c>
      <c r="B163" s="11" t="s">
        <v>149</v>
      </c>
      <c r="C163" s="15" t="s">
        <v>385</v>
      </c>
      <c r="D163" s="24">
        <v>630</v>
      </c>
      <c r="E163" s="23">
        <v>567</v>
      </c>
      <c r="F163" s="23">
        <f t="shared" si="6"/>
        <v>637.875</v>
      </c>
      <c r="G163" s="23">
        <f t="shared" si="7"/>
        <v>708.75</v>
      </c>
      <c r="H163" s="23">
        <v>567</v>
      </c>
      <c r="I163" s="25">
        <v>243.21000000000004</v>
      </c>
      <c r="J163" s="25">
        <v>230</v>
      </c>
      <c r="K163" s="25">
        <f t="shared" si="8"/>
        <v>323.78999999999996</v>
      </c>
    </row>
    <row r="164" spans="1:11" ht="18" x14ac:dyDescent="0.3">
      <c r="A164" s="23">
        <v>158</v>
      </c>
      <c r="B164" s="11" t="s">
        <v>150</v>
      </c>
      <c r="C164" s="14" t="s">
        <v>386</v>
      </c>
      <c r="D164" s="24">
        <v>400</v>
      </c>
      <c r="E164" s="23">
        <v>360</v>
      </c>
      <c r="F164" s="23">
        <f t="shared" si="6"/>
        <v>405</v>
      </c>
      <c r="G164" s="23">
        <f t="shared" si="7"/>
        <v>450</v>
      </c>
      <c r="H164" s="23">
        <v>360</v>
      </c>
      <c r="I164" s="25">
        <v>209.33000000000004</v>
      </c>
      <c r="J164" s="25">
        <v>199</v>
      </c>
      <c r="K164" s="25">
        <f t="shared" si="8"/>
        <v>150.66999999999996</v>
      </c>
    </row>
    <row r="165" spans="1:11" ht="18" x14ac:dyDescent="0.3">
      <c r="A165" s="23">
        <v>159</v>
      </c>
      <c r="B165" s="11" t="s">
        <v>151</v>
      </c>
      <c r="C165" s="15" t="s">
        <v>387</v>
      </c>
      <c r="D165" s="24">
        <v>400</v>
      </c>
      <c r="E165" s="23">
        <v>360</v>
      </c>
      <c r="F165" s="23">
        <f t="shared" si="6"/>
        <v>405</v>
      </c>
      <c r="G165" s="23">
        <f t="shared" si="7"/>
        <v>450</v>
      </c>
      <c r="H165" s="23">
        <v>360</v>
      </c>
      <c r="I165" s="25">
        <v>336.38000000000005</v>
      </c>
      <c r="J165" s="25">
        <v>195</v>
      </c>
      <c r="K165" s="25">
        <f t="shared" si="8"/>
        <v>23.619999999999948</v>
      </c>
    </row>
    <row r="166" spans="1:11" ht="18" x14ac:dyDescent="0.3">
      <c r="A166" s="23">
        <v>160</v>
      </c>
      <c r="B166" s="11" t="s">
        <v>152</v>
      </c>
      <c r="C166" s="15" t="s">
        <v>388</v>
      </c>
      <c r="D166" s="24">
        <v>630</v>
      </c>
      <c r="E166" s="23">
        <v>567</v>
      </c>
      <c r="F166" s="23">
        <f t="shared" si="6"/>
        <v>637.875</v>
      </c>
      <c r="G166" s="23">
        <f t="shared" si="7"/>
        <v>708.75</v>
      </c>
      <c r="H166" s="23">
        <v>567</v>
      </c>
      <c r="I166" s="25">
        <v>163.35000000000002</v>
      </c>
      <c r="J166" s="25">
        <v>320</v>
      </c>
      <c r="K166" s="25">
        <f t="shared" si="8"/>
        <v>403.65</v>
      </c>
    </row>
    <row r="167" spans="1:11" ht="18" x14ac:dyDescent="0.3">
      <c r="A167" s="23">
        <v>161</v>
      </c>
      <c r="B167" s="11" t="s">
        <v>153</v>
      </c>
      <c r="C167" s="15" t="s">
        <v>389</v>
      </c>
      <c r="D167" s="24">
        <v>630</v>
      </c>
      <c r="E167" s="23">
        <v>567</v>
      </c>
      <c r="F167" s="23">
        <f t="shared" si="6"/>
        <v>637.875</v>
      </c>
      <c r="G167" s="23">
        <f t="shared" si="7"/>
        <v>708.75</v>
      </c>
      <c r="H167" s="23">
        <v>567</v>
      </c>
      <c r="I167" s="25">
        <v>280.5</v>
      </c>
      <c r="J167" s="25">
        <v>238</v>
      </c>
      <c r="K167" s="25">
        <f t="shared" si="8"/>
        <v>286.5</v>
      </c>
    </row>
    <row r="168" spans="1:11" ht="18" x14ac:dyDescent="0.3">
      <c r="A168" s="23">
        <v>162</v>
      </c>
      <c r="B168" s="11" t="s">
        <v>154</v>
      </c>
      <c r="C168" s="14" t="s">
        <v>390</v>
      </c>
      <c r="D168" s="24">
        <v>630</v>
      </c>
      <c r="E168" s="23">
        <v>567</v>
      </c>
      <c r="F168" s="23">
        <f t="shared" si="6"/>
        <v>637.875</v>
      </c>
      <c r="G168" s="23">
        <f t="shared" si="7"/>
        <v>708.75</v>
      </c>
      <c r="H168" s="23">
        <v>567</v>
      </c>
      <c r="I168" s="25">
        <v>211.75000000000006</v>
      </c>
      <c r="J168" s="25">
        <v>317</v>
      </c>
      <c r="K168" s="25">
        <f t="shared" si="8"/>
        <v>355.24999999999994</v>
      </c>
    </row>
    <row r="169" spans="1:11" ht="18" x14ac:dyDescent="0.3">
      <c r="A169" s="23">
        <v>163</v>
      </c>
      <c r="B169" s="11" t="s">
        <v>155</v>
      </c>
      <c r="C169" s="15" t="s">
        <v>391</v>
      </c>
      <c r="D169" s="24">
        <v>630</v>
      </c>
      <c r="E169" s="23">
        <v>567</v>
      </c>
      <c r="F169" s="23">
        <f t="shared" si="6"/>
        <v>637.875</v>
      </c>
      <c r="G169" s="23">
        <f t="shared" si="7"/>
        <v>708.75</v>
      </c>
      <c r="H169" s="23">
        <v>567</v>
      </c>
      <c r="I169" s="25">
        <v>439.23000000000008</v>
      </c>
      <c r="J169" s="25">
        <v>270</v>
      </c>
      <c r="K169" s="25">
        <f t="shared" si="8"/>
        <v>127.76999999999992</v>
      </c>
    </row>
    <row r="170" spans="1:11" ht="18" x14ac:dyDescent="0.3">
      <c r="A170" s="23">
        <v>164</v>
      </c>
      <c r="B170" s="11" t="s">
        <v>156</v>
      </c>
      <c r="C170" s="14" t="s">
        <v>392</v>
      </c>
      <c r="D170" s="24">
        <v>630</v>
      </c>
      <c r="E170" s="23">
        <v>567</v>
      </c>
      <c r="F170" s="23">
        <f t="shared" si="6"/>
        <v>637.875</v>
      </c>
      <c r="G170" s="23">
        <f t="shared" si="7"/>
        <v>708.75</v>
      </c>
      <c r="H170" s="23">
        <v>567</v>
      </c>
      <c r="I170" s="25">
        <v>445.28000000000003</v>
      </c>
      <c r="J170" s="25">
        <v>240</v>
      </c>
      <c r="K170" s="25">
        <f t="shared" si="8"/>
        <v>121.71999999999997</v>
      </c>
    </row>
    <row r="171" spans="1:11" ht="18" x14ac:dyDescent="0.3">
      <c r="A171" s="23">
        <v>165</v>
      </c>
      <c r="B171" s="11" t="s">
        <v>157</v>
      </c>
      <c r="C171" s="15" t="s">
        <v>393</v>
      </c>
      <c r="D171" s="24">
        <v>400</v>
      </c>
      <c r="E171" s="23">
        <v>360</v>
      </c>
      <c r="F171" s="23">
        <f t="shared" si="6"/>
        <v>405</v>
      </c>
      <c r="G171" s="23">
        <f t="shared" si="7"/>
        <v>450</v>
      </c>
      <c r="H171" s="23">
        <v>360</v>
      </c>
      <c r="I171" s="25">
        <v>24.200000000000003</v>
      </c>
      <c r="J171" s="25">
        <v>220</v>
      </c>
      <c r="K171" s="25">
        <f t="shared" si="8"/>
        <v>335.8</v>
      </c>
    </row>
    <row r="172" spans="1:11" ht="18" x14ac:dyDescent="0.3">
      <c r="A172" s="23">
        <v>166</v>
      </c>
      <c r="B172" s="11" t="s">
        <v>158</v>
      </c>
      <c r="C172" s="15" t="s">
        <v>394</v>
      </c>
      <c r="D172" s="24">
        <v>400</v>
      </c>
      <c r="E172" s="23">
        <v>360</v>
      </c>
      <c r="F172" s="23">
        <f t="shared" si="6"/>
        <v>405</v>
      </c>
      <c r="G172" s="23">
        <f t="shared" si="7"/>
        <v>450</v>
      </c>
      <c r="H172" s="23">
        <v>360</v>
      </c>
      <c r="I172" s="25">
        <v>216.25185582000003</v>
      </c>
      <c r="J172" s="25">
        <v>169</v>
      </c>
      <c r="K172" s="25">
        <f t="shared" si="8"/>
        <v>143.74814417999997</v>
      </c>
    </row>
    <row r="173" spans="1:11" ht="18" x14ac:dyDescent="0.3">
      <c r="A173" s="23">
        <v>167</v>
      </c>
      <c r="B173" s="11" t="s">
        <v>159</v>
      </c>
      <c r="C173" s="15" t="s">
        <v>395</v>
      </c>
      <c r="D173" s="24">
        <v>630</v>
      </c>
      <c r="E173" s="23">
        <v>567</v>
      </c>
      <c r="F173" s="23">
        <f t="shared" si="6"/>
        <v>637.875</v>
      </c>
      <c r="G173" s="23">
        <f t="shared" si="7"/>
        <v>708.75</v>
      </c>
      <c r="H173" s="23">
        <v>567</v>
      </c>
      <c r="I173" s="25">
        <v>454.25685690000006</v>
      </c>
      <c r="J173" s="25">
        <v>355</v>
      </c>
      <c r="K173" s="25">
        <f t="shared" si="8"/>
        <v>112.74314309999994</v>
      </c>
    </row>
    <row r="174" spans="1:11" ht="18" x14ac:dyDescent="0.3">
      <c r="A174" s="23">
        <v>168</v>
      </c>
      <c r="B174" s="11" t="s">
        <v>160</v>
      </c>
      <c r="C174" s="15" t="s">
        <v>396</v>
      </c>
      <c r="D174" s="24">
        <v>630</v>
      </c>
      <c r="E174" s="23">
        <v>567</v>
      </c>
      <c r="F174" s="23">
        <f t="shared" si="6"/>
        <v>637.875</v>
      </c>
      <c r="G174" s="23">
        <f t="shared" si="7"/>
        <v>708.75</v>
      </c>
      <c r="H174" s="23">
        <v>567</v>
      </c>
      <c r="I174" s="25">
        <v>441.65000000000009</v>
      </c>
      <c r="J174" s="25">
        <v>201</v>
      </c>
      <c r="K174" s="25">
        <f t="shared" si="8"/>
        <v>125.34999999999991</v>
      </c>
    </row>
    <row r="175" spans="1:11" ht="24" x14ac:dyDescent="0.3">
      <c r="A175" s="23">
        <v>169</v>
      </c>
      <c r="B175" s="11" t="s">
        <v>475</v>
      </c>
      <c r="C175" s="15" t="s">
        <v>491</v>
      </c>
      <c r="D175" s="24">
        <v>160</v>
      </c>
      <c r="E175" s="23">
        <v>144</v>
      </c>
      <c r="F175" s="23">
        <f t="shared" si="6"/>
        <v>162</v>
      </c>
      <c r="G175" s="23">
        <f t="shared" si="7"/>
        <v>180</v>
      </c>
      <c r="H175" s="23">
        <v>144</v>
      </c>
      <c r="I175" s="25">
        <v>83.173790700000012</v>
      </c>
      <c r="J175" s="25">
        <v>65</v>
      </c>
      <c r="K175" s="25">
        <f t="shared" si="8"/>
        <v>60.826209299999988</v>
      </c>
    </row>
    <row r="176" spans="1:11" ht="18" x14ac:dyDescent="0.3">
      <c r="A176" s="23">
        <v>170</v>
      </c>
      <c r="B176" s="11" t="s">
        <v>161</v>
      </c>
      <c r="C176" s="15" t="s">
        <v>397</v>
      </c>
      <c r="D176" s="24">
        <v>400</v>
      </c>
      <c r="E176" s="23">
        <v>360</v>
      </c>
      <c r="F176" s="23">
        <f t="shared" si="6"/>
        <v>405</v>
      </c>
      <c r="G176" s="23">
        <f t="shared" si="7"/>
        <v>450</v>
      </c>
      <c r="H176" s="23">
        <v>360</v>
      </c>
      <c r="I176" s="25">
        <v>78.650000000000006</v>
      </c>
      <c r="J176" s="25">
        <v>165</v>
      </c>
      <c r="K176" s="25">
        <f t="shared" si="8"/>
        <v>281.35000000000002</v>
      </c>
    </row>
    <row r="177" spans="1:11" ht="18" x14ac:dyDescent="0.3">
      <c r="A177" s="23">
        <v>171</v>
      </c>
      <c r="B177" s="11" t="s">
        <v>162</v>
      </c>
      <c r="C177" s="15" t="s">
        <v>398</v>
      </c>
      <c r="D177" s="24">
        <v>630</v>
      </c>
      <c r="E177" s="23">
        <v>567</v>
      </c>
      <c r="F177" s="23">
        <f t="shared" si="6"/>
        <v>637.875</v>
      </c>
      <c r="G177" s="23">
        <f t="shared" si="7"/>
        <v>708.75</v>
      </c>
      <c r="H177" s="23">
        <v>567</v>
      </c>
      <c r="I177" s="25">
        <v>292.82000000000005</v>
      </c>
      <c r="J177" s="25">
        <v>345</v>
      </c>
      <c r="K177" s="25">
        <f t="shared" si="8"/>
        <v>274.17999999999995</v>
      </c>
    </row>
    <row r="178" spans="1:11" ht="18" x14ac:dyDescent="0.3">
      <c r="A178" s="23">
        <v>172</v>
      </c>
      <c r="B178" s="11" t="s">
        <v>163</v>
      </c>
      <c r="C178" s="15" t="s">
        <v>334</v>
      </c>
      <c r="D178" s="24">
        <v>400</v>
      </c>
      <c r="E178" s="23">
        <v>360</v>
      </c>
      <c r="F178" s="23">
        <f t="shared" si="6"/>
        <v>405</v>
      </c>
      <c r="G178" s="23">
        <f t="shared" si="7"/>
        <v>450</v>
      </c>
      <c r="H178" s="23">
        <v>360</v>
      </c>
      <c r="I178" s="25">
        <v>170.5</v>
      </c>
      <c r="J178" s="25">
        <v>133</v>
      </c>
      <c r="K178" s="25">
        <f t="shared" si="8"/>
        <v>189.5</v>
      </c>
    </row>
    <row r="179" spans="1:11" ht="18" x14ac:dyDescent="0.3">
      <c r="A179" s="23">
        <v>173</v>
      </c>
      <c r="B179" s="11" t="s">
        <v>164</v>
      </c>
      <c r="C179" s="15" t="s">
        <v>399</v>
      </c>
      <c r="D179" s="24">
        <v>630</v>
      </c>
      <c r="E179" s="23">
        <v>567</v>
      </c>
      <c r="F179" s="23">
        <f t="shared" si="6"/>
        <v>637.875</v>
      </c>
      <c r="G179" s="23">
        <f t="shared" si="7"/>
        <v>708.75</v>
      </c>
      <c r="H179" s="23">
        <v>567</v>
      </c>
      <c r="I179" s="25">
        <v>146.41000000000003</v>
      </c>
      <c r="J179" s="25">
        <v>275</v>
      </c>
      <c r="K179" s="25">
        <f t="shared" si="8"/>
        <v>420.59</v>
      </c>
    </row>
    <row r="180" spans="1:11" ht="18" x14ac:dyDescent="0.3">
      <c r="A180" s="23">
        <v>174</v>
      </c>
      <c r="B180" s="11" t="s">
        <v>165</v>
      </c>
      <c r="C180" s="15" t="s">
        <v>400</v>
      </c>
      <c r="D180" s="24">
        <v>630</v>
      </c>
      <c r="E180" s="23">
        <v>567</v>
      </c>
      <c r="F180" s="23">
        <f t="shared" si="6"/>
        <v>637.875</v>
      </c>
      <c r="G180" s="23">
        <f t="shared" si="7"/>
        <v>708.75</v>
      </c>
      <c r="H180" s="23">
        <v>567</v>
      </c>
      <c r="I180" s="25">
        <v>187.55</v>
      </c>
      <c r="J180" s="25">
        <v>200</v>
      </c>
      <c r="K180" s="25">
        <f t="shared" si="8"/>
        <v>379.45</v>
      </c>
    </row>
    <row r="181" spans="1:11" ht="18" x14ac:dyDescent="0.3">
      <c r="A181" s="23">
        <v>175</v>
      </c>
      <c r="B181" s="11" t="s">
        <v>628</v>
      </c>
      <c r="C181" s="15" t="s">
        <v>638</v>
      </c>
      <c r="D181" s="24">
        <v>630</v>
      </c>
      <c r="E181" s="23"/>
      <c r="F181" s="23"/>
      <c r="G181" s="23"/>
      <c r="H181" s="23">
        <v>567</v>
      </c>
      <c r="I181" s="25">
        <v>281.93000000000006</v>
      </c>
      <c r="J181" s="25"/>
      <c r="K181" s="25">
        <f t="shared" si="8"/>
        <v>285.06999999999994</v>
      </c>
    </row>
    <row r="182" spans="1:11" ht="18" x14ac:dyDescent="0.3">
      <c r="A182" s="23">
        <v>176</v>
      </c>
      <c r="B182" s="11" t="s">
        <v>629</v>
      </c>
      <c r="C182" s="15" t="s">
        <v>639</v>
      </c>
      <c r="D182" s="24">
        <v>630</v>
      </c>
      <c r="E182" s="23"/>
      <c r="F182" s="23"/>
      <c r="G182" s="23"/>
      <c r="H182" s="23">
        <v>567</v>
      </c>
      <c r="I182" s="25">
        <v>170.61000000000004</v>
      </c>
      <c r="J182" s="25"/>
      <c r="K182" s="25">
        <f t="shared" si="8"/>
        <v>396.39</v>
      </c>
    </row>
    <row r="183" spans="1:11" ht="18" x14ac:dyDescent="0.3">
      <c r="A183" s="23">
        <v>177</v>
      </c>
      <c r="B183" s="11" t="s">
        <v>166</v>
      </c>
      <c r="C183" s="15" t="s">
        <v>401</v>
      </c>
      <c r="D183" s="24">
        <v>630</v>
      </c>
      <c r="E183" s="23">
        <v>567</v>
      </c>
      <c r="F183" s="23">
        <f t="shared" si="6"/>
        <v>637.875</v>
      </c>
      <c r="G183" s="23">
        <f t="shared" si="7"/>
        <v>708.75</v>
      </c>
      <c r="H183" s="23">
        <v>567</v>
      </c>
      <c r="I183" s="25">
        <v>204.49</v>
      </c>
      <c r="J183" s="25">
        <v>271</v>
      </c>
      <c r="K183" s="25">
        <f t="shared" si="8"/>
        <v>362.51</v>
      </c>
    </row>
    <row r="184" spans="1:11" ht="18" x14ac:dyDescent="0.3">
      <c r="A184" s="23">
        <v>178</v>
      </c>
      <c r="B184" s="11" t="s">
        <v>167</v>
      </c>
      <c r="C184" s="15" t="s">
        <v>402</v>
      </c>
      <c r="D184" s="24">
        <v>630</v>
      </c>
      <c r="E184" s="23">
        <v>567</v>
      </c>
      <c r="F184" s="23">
        <f t="shared" si="6"/>
        <v>637.875</v>
      </c>
      <c r="G184" s="23">
        <f t="shared" si="7"/>
        <v>708.75</v>
      </c>
      <c r="H184" s="23">
        <v>567</v>
      </c>
      <c r="I184" s="25">
        <v>394.46000000000004</v>
      </c>
      <c r="J184" s="25">
        <v>270</v>
      </c>
      <c r="K184" s="25">
        <f t="shared" si="8"/>
        <v>172.53999999999996</v>
      </c>
    </row>
    <row r="185" spans="1:11" ht="18" x14ac:dyDescent="0.3">
      <c r="A185" s="23">
        <v>179</v>
      </c>
      <c r="B185" s="11" t="s">
        <v>168</v>
      </c>
      <c r="C185" s="15" t="s">
        <v>403</v>
      </c>
      <c r="D185" s="24">
        <v>630</v>
      </c>
      <c r="E185" s="23">
        <v>567</v>
      </c>
      <c r="F185" s="23">
        <f t="shared" si="6"/>
        <v>637.875</v>
      </c>
      <c r="G185" s="23">
        <f t="shared" si="7"/>
        <v>708.75</v>
      </c>
      <c r="H185" s="23">
        <v>567</v>
      </c>
      <c r="I185" s="25">
        <v>30.250000000000007</v>
      </c>
      <c r="J185" s="25">
        <v>255</v>
      </c>
      <c r="K185" s="25">
        <f t="shared" si="8"/>
        <v>536.75</v>
      </c>
    </row>
    <row r="186" spans="1:11" ht="18" x14ac:dyDescent="0.3">
      <c r="A186" s="23">
        <v>180</v>
      </c>
      <c r="B186" s="11" t="s">
        <v>169</v>
      </c>
      <c r="C186" s="15" t="s">
        <v>403</v>
      </c>
      <c r="D186" s="24">
        <v>630</v>
      </c>
      <c r="E186" s="23">
        <v>567</v>
      </c>
      <c r="F186" s="23">
        <f t="shared" si="6"/>
        <v>637.875</v>
      </c>
      <c r="G186" s="23">
        <f t="shared" si="7"/>
        <v>708.75</v>
      </c>
      <c r="H186" s="23">
        <v>567</v>
      </c>
      <c r="I186" s="25">
        <v>151.25</v>
      </c>
      <c r="J186" s="25">
        <v>245</v>
      </c>
      <c r="K186" s="25">
        <f t="shared" si="8"/>
        <v>415.75</v>
      </c>
    </row>
    <row r="187" spans="1:11" ht="18" x14ac:dyDescent="0.3">
      <c r="A187" s="23">
        <v>181</v>
      </c>
      <c r="B187" s="11" t="s">
        <v>170</v>
      </c>
      <c r="C187" s="15" t="s">
        <v>403</v>
      </c>
      <c r="D187" s="24">
        <v>630</v>
      </c>
      <c r="E187" s="23">
        <v>567</v>
      </c>
      <c r="F187" s="23">
        <f t="shared" si="6"/>
        <v>637.875</v>
      </c>
      <c r="G187" s="23">
        <f t="shared" si="7"/>
        <v>708.75</v>
      </c>
      <c r="H187" s="23">
        <v>567</v>
      </c>
      <c r="I187" s="25">
        <v>204.49</v>
      </c>
      <c r="J187" s="25">
        <v>266</v>
      </c>
      <c r="K187" s="25">
        <f t="shared" si="8"/>
        <v>362.51</v>
      </c>
    </row>
    <row r="188" spans="1:11" ht="18" x14ac:dyDescent="0.3">
      <c r="A188" s="23">
        <v>182</v>
      </c>
      <c r="B188" s="11" t="s">
        <v>171</v>
      </c>
      <c r="C188" s="15" t="s">
        <v>403</v>
      </c>
      <c r="D188" s="24">
        <v>630</v>
      </c>
      <c r="E188" s="23">
        <v>567</v>
      </c>
      <c r="F188" s="23">
        <f t="shared" si="6"/>
        <v>637.875</v>
      </c>
      <c r="G188" s="23">
        <f t="shared" si="7"/>
        <v>708.75</v>
      </c>
      <c r="H188" s="23">
        <v>567</v>
      </c>
      <c r="I188" s="25">
        <v>78.650000000000006</v>
      </c>
      <c r="J188" s="25">
        <v>241</v>
      </c>
      <c r="K188" s="25">
        <f t="shared" si="8"/>
        <v>488.35</v>
      </c>
    </row>
    <row r="189" spans="1:11" ht="18" x14ac:dyDescent="0.3">
      <c r="A189" s="23">
        <v>183</v>
      </c>
      <c r="B189" s="11" t="s">
        <v>172</v>
      </c>
      <c r="C189" s="2" t="s">
        <v>404</v>
      </c>
      <c r="D189" s="24">
        <v>630</v>
      </c>
      <c r="E189" s="23">
        <v>567</v>
      </c>
      <c r="F189" s="23">
        <f t="shared" si="6"/>
        <v>637.875</v>
      </c>
      <c r="G189" s="23">
        <f t="shared" si="7"/>
        <v>708.75</v>
      </c>
      <c r="H189" s="23">
        <v>567</v>
      </c>
      <c r="I189" s="25">
        <v>145.20000000000002</v>
      </c>
      <c r="J189" s="25">
        <v>270</v>
      </c>
      <c r="K189" s="25">
        <f t="shared" si="8"/>
        <v>421.79999999999995</v>
      </c>
    </row>
    <row r="190" spans="1:11" ht="18" x14ac:dyDescent="0.3">
      <c r="A190" s="23">
        <v>184</v>
      </c>
      <c r="B190" s="11" t="s">
        <v>173</v>
      </c>
      <c r="C190" s="15" t="s">
        <v>405</v>
      </c>
      <c r="D190" s="24">
        <v>630</v>
      </c>
      <c r="E190" s="23">
        <v>567</v>
      </c>
      <c r="F190" s="23">
        <f t="shared" si="6"/>
        <v>637.875</v>
      </c>
      <c r="G190" s="23">
        <f t="shared" si="7"/>
        <v>708.75</v>
      </c>
      <c r="H190" s="23">
        <v>567</v>
      </c>
      <c r="I190" s="25">
        <v>77</v>
      </c>
      <c r="J190" s="25">
        <v>230</v>
      </c>
      <c r="K190" s="25">
        <f t="shared" si="8"/>
        <v>490</v>
      </c>
    </row>
    <row r="191" spans="1:11" ht="18" x14ac:dyDescent="0.3">
      <c r="A191" s="23">
        <v>185</v>
      </c>
      <c r="B191" s="11" t="s">
        <v>174</v>
      </c>
      <c r="C191" s="15" t="s">
        <v>406</v>
      </c>
      <c r="D191" s="24">
        <v>630</v>
      </c>
      <c r="E191" s="23">
        <v>567</v>
      </c>
      <c r="F191" s="23">
        <f t="shared" si="6"/>
        <v>637.875</v>
      </c>
      <c r="G191" s="23">
        <f t="shared" si="7"/>
        <v>708.75</v>
      </c>
      <c r="H191" s="23">
        <v>567</v>
      </c>
      <c r="I191" s="25">
        <v>45.980000000000011</v>
      </c>
      <c r="J191" s="25">
        <v>260</v>
      </c>
      <c r="K191" s="25">
        <f t="shared" si="8"/>
        <v>521.02</v>
      </c>
    </row>
    <row r="192" spans="1:11" ht="18" x14ac:dyDescent="0.3">
      <c r="A192" s="23">
        <v>186</v>
      </c>
      <c r="B192" s="11" t="s">
        <v>175</v>
      </c>
      <c r="C192" s="15" t="s">
        <v>407</v>
      </c>
      <c r="D192" s="24">
        <v>630</v>
      </c>
      <c r="E192" s="23">
        <v>567</v>
      </c>
      <c r="F192" s="23">
        <f t="shared" si="6"/>
        <v>637.875</v>
      </c>
      <c r="G192" s="23">
        <f t="shared" si="7"/>
        <v>708.75</v>
      </c>
      <c r="H192" s="23">
        <v>567</v>
      </c>
      <c r="I192" s="25">
        <v>186.34000000000003</v>
      </c>
      <c r="J192" s="25">
        <v>256</v>
      </c>
      <c r="K192" s="25">
        <f t="shared" si="8"/>
        <v>380.65999999999997</v>
      </c>
    </row>
    <row r="193" spans="1:11" ht="18" x14ac:dyDescent="0.3">
      <c r="A193" s="23">
        <v>187</v>
      </c>
      <c r="B193" s="11" t="s">
        <v>176</v>
      </c>
      <c r="C193" s="15" t="s">
        <v>408</v>
      </c>
      <c r="D193" s="24">
        <v>630</v>
      </c>
      <c r="E193" s="23">
        <v>567</v>
      </c>
      <c r="F193" s="23">
        <f t="shared" si="6"/>
        <v>637.875</v>
      </c>
      <c r="G193" s="23">
        <f t="shared" si="7"/>
        <v>708.75</v>
      </c>
      <c r="H193" s="23">
        <v>567</v>
      </c>
      <c r="I193" s="25">
        <v>519.51629268000011</v>
      </c>
      <c r="J193" s="25">
        <v>301</v>
      </c>
      <c r="K193" s="25">
        <f t="shared" si="8"/>
        <v>47.483707319999894</v>
      </c>
    </row>
    <row r="194" spans="1:11" ht="18" x14ac:dyDescent="0.3">
      <c r="A194" s="23">
        <v>188</v>
      </c>
      <c r="B194" s="11" t="s">
        <v>177</v>
      </c>
      <c r="C194" s="14" t="s">
        <v>409</v>
      </c>
      <c r="D194" s="24">
        <v>630</v>
      </c>
      <c r="E194" s="23">
        <v>567</v>
      </c>
      <c r="F194" s="23">
        <f t="shared" si="6"/>
        <v>637.875</v>
      </c>
      <c r="G194" s="23">
        <f t="shared" si="7"/>
        <v>708.75</v>
      </c>
      <c r="H194" s="23">
        <v>567</v>
      </c>
      <c r="I194" s="25">
        <v>227.48000000000002</v>
      </c>
      <c r="J194" s="25">
        <v>235</v>
      </c>
      <c r="K194" s="25">
        <f t="shared" si="8"/>
        <v>339.52</v>
      </c>
    </row>
    <row r="195" spans="1:11" ht="18" x14ac:dyDescent="0.3">
      <c r="A195" s="23">
        <v>189</v>
      </c>
      <c r="B195" s="11" t="s">
        <v>178</v>
      </c>
      <c r="C195" s="14" t="s">
        <v>410</v>
      </c>
      <c r="D195" s="26">
        <v>400</v>
      </c>
      <c r="E195" s="23">
        <v>360</v>
      </c>
      <c r="F195" s="23">
        <f t="shared" si="6"/>
        <v>405</v>
      </c>
      <c r="G195" s="23">
        <f t="shared" si="7"/>
        <v>450</v>
      </c>
      <c r="H195" s="23">
        <v>360</v>
      </c>
      <c r="I195" s="25">
        <v>245.68258176000012</v>
      </c>
      <c r="J195" s="25">
        <v>152</v>
      </c>
      <c r="K195" s="25">
        <f t="shared" si="8"/>
        <v>114.31741823999988</v>
      </c>
    </row>
    <row r="196" spans="1:11" ht="18" x14ac:dyDescent="0.3">
      <c r="A196" s="23">
        <v>190</v>
      </c>
      <c r="B196" s="11" t="s">
        <v>179</v>
      </c>
      <c r="C196" s="15" t="s">
        <v>411</v>
      </c>
      <c r="D196" s="26">
        <v>630</v>
      </c>
      <c r="E196" s="23">
        <v>567</v>
      </c>
      <c r="F196" s="23">
        <f t="shared" si="6"/>
        <v>637.875</v>
      </c>
      <c r="G196" s="23">
        <f t="shared" si="7"/>
        <v>708.75</v>
      </c>
      <c r="H196" s="23">
        <v>567</v>
      </c>
      <c r="I196" s="25">
        <v>126.50000000000001</v>
      </c>
      <c r="J196" s="25">
        <v>213</v>
      </c>
      <c r="K196" s="25">
        <f t="shared" si="8"/>
        <v>440.5</v>
      </c>
    </row>
    <row r="197" spans="1:11" ht="18" x14ac:dyDescent="0.3">
      <c r="A197" s="23">
        <v>191</v>
      </c>
      <c r="B197" s="11" t="s">
        <v>180</v>
      </c>
      <c r="C197" s="15" t="s">
        <v>412</v>
      </c>
      <c r="D197" s="26">
        <v>630</v>
      </c>
      <c r="E197" s="23">
        <v>567</v>
      </c>
      <c r="F197" s="23">
        <f t="shared" si="6"/>
        <v>637.875</v>
      </c>
      <c r="G197" s="23">
        <f t="shared" si="7"/>
        <v>708.75</v>
      </c>
      <c r="H197" s="23">
        <v>567</v>
      </c>
      <c r="I197" s="25">
        <v>290.40000000000003</v>
      </c>
      <c r="J197" s="25">
        <v>250</v>
      </c>
      <c r="K197" s="25">
        <f t="shared" si="8"/>
        <v>276.59999999999997</v>
      </c>
    </row>
    <row r="198" spans="1:11" ht="18" x14ac:dyDescent="0.3">
      <c r="A198" s="23">
        <v>192</v>
      </c>
      <c r="B198" s="11" t="s">
        <v>181</v>
      </c>
      <c r="C198" s="15" t="s">
        <v>413</v>
      </c>
      <c r="D198" s="26">
        <v>630</v>
      </c>
      <c r="E198" s="23">
        <v>567</v>
      </c>
      <c r="F198" s="23">
        <f t="shared" si="6"/>
        <v>637.875</v>
      </c>
      <c r="G198" s="23">
        <f t="shared" si="7"/>
        <v>708.75</v>
      </c>
      <c r="H198" s="23">
        <v>567</v>
      </c>
      <c r="I198" s="25">
        <v>456.81605046000021</v>
      </c>
      <c r="J198" s="25">
        <v>280</v>
      </c>
      <c r="K198" s="25">
        <f t="shared" si="8"/>
        <v>110.18394953999979</v>
      </c>
    </row>
    <row r="199" spans="1:11" ht="18" x14ac:dyDescent="0.3">
      <c r="A199" s="23">
        <v>193</v>
      </c>
      <c r="B199" s="11" t="s">
        <v>182</v>
      </c>
      <c r="C199" s="15" t="s">
        <v>414</v>
      </c>
      <c r="D199" s="26" t="s">
        <v>514</v>
      </c>
      <c r="E199" s="23">
        <v>720</v>
      </c>
      <c r="F199" s="23">
        <f t="shared" si="6"/>
        <v>810</v>
      </c>
      <c r="G199" s="23">
        <f t="shared" si="7"/>
        <v>900</v>
      </c>
      <c r="H199" s="23">
        <v>360</v>
      </c>
      <c r="I199" s="25">
        <v>289.18887228000006</v>
      </c>
      <c r="J199" s="25">
        <v>198</v>
      </c>
      <c r="K199" s="25">
        <f t="shared" si="8"/>
        <v>70.811127719999945</v>
      </c>
    </row>
    <row r="200" spans="1:11" ht="18" x14ac:dyDescent="0.3">
      <c r="A200" s="23">
        <v>194</v>
      </c>
      <c r="B200" s="11" t="s">
        <v>183</v>
      </c>
      <c r="C200" s="14" t="s">
        <v>415</v>
      </c>
      <c r="D200" s="24" t="s">
        <v>520</v>
      </c>
      <c r="E200" s="23">
        <v>450</v>
      </c>
      <c r="F200" s="23">
        <f t="shared" si="6"/>
        <v>506.25</v>
      </c>
      <c r="G200" s="23">
        <f t="shared" si="7"/>
        <v>562.5</v>
      </c>
      <c r="H200" s="23">
        <v>225</v>
      </c>
      <c r="I200" s="25">
        <v>76.230000000000018</v>
      </c>
      <c r="J200" s="25">
        <v>235</v>
      </c>
      <c r="K200" s="25">
        <f t="shared" si="8"/>
        <v>148.76999999999998</v>
      </c>
    </row>
    <row r="201" spans="1:11" ht="18" x14ac:dyDescent="0.3">
      <c r="A201" s="23">
        <v>195</v>
      </c>
      <c r="B201" s="11" t="s">
        <v>184</v>
      </c>
      <c r="C201" s="2" t="s">
        <v>416</v>
      </c>
      <c r="D201" s="26" t="s">
        <v>514</v>
      </c>
      <c r="E201" s="23">
        <v>720</v>
      </c>
      <c r="F201" s="23">
        <f t="shared" si="6"/>
        <v>810</v>
      </c>
      <c r="G201" s="23">
        <f t="shared" si="7"/>
        <v>900</v>
      </c>
      <c r="H201" s="23">
        <v>360</v>
      </c>
      <c r="I201" s="25">
        <v>139.15000000000003</v>
      </c>
      <c r="J201" s="25">
        <v>332.5</v>
      </c>
      <c r="K201" s="25">
        <f t="shared" ref="K201:K222" si="9">H201-I201</f>
        <v>220.84999999999997</v>
      </c>
    </row>
    <row r="202" spans="1:11" ht="18" x14ac:dyDescent="0.3">
      <c r="A202" s="23">
        <v>196</v>
      </c>
      <c r="B202" s="11" t="s">
        <v>185</v>
      </c>
      <c r="C202" s="17" t="s">
        <v>417</v>
      </c>
      <c r="D202" s="26" t="s">
        <v>515</v>
      </c>
      <c r="E202" s="23">
        <v>1800</v>
      </c>
      <c r="F202" s="23">
        <f t="shared" si="6"/>
        <v>2025</v>
      </c>
      <c r="G202" s="23">
        <f t="shared" si="7"/>
        <v>2250</v>
      </c>
      <c r="H202" s="23">
        <v>900</v>
      </c>
      <c r="I202" s="25">
        <v>837.32000000000016</v>
      </c>
      <c r="J202" s="25">
        <v>803.7</v>
      </c>
      <c r="K202" s="25">
        <f t="shared" si="9"/>
        <v>62.679999999999836</v>
      </c>
    </row>
    <row r="203" spans="1:11" ht="18" x14ac:dyDescent="0.3">
      <c r="A203" s="23">
        <v>197</v>
      </c>
      <c r="B203" s="11" t="s">
        <v>186</v>
      </c>
      <c r="C203" s="17" t="s">
        <v>418</v>
      </c>
      <c r="D203" s="26" t="s">
        <v>515</v>
      </c>
      <c r="E203" s="23">
        <v>1800</v>
      </c>
      <c r="F203" s="23">
        <f t="shared" ref="F203:F272" si="10">G203*0.9</f>
        <v>2025</v>
      </c>
      <c r="G203" s="23">
        <f t="shared" ref="G203:G223" si="11">E203*1.25</f>
        <v>2250</v>
      </c>
      <c r="H203" s="23">
        <v>900</v>
      </c>
      <c r="I203" s="25">
        <v>188.76000000000005</v>
      </c>
      <c r="J203" s="25">
        <v>1079.2</v>
      </c>
      <c r="K203" s="25">
        <f t="shared" si="9"/>
        <v>711.24</v>
      </c>
    </row>
    <row r="204" spans="1:11" ht="18" x14ac:dyDescent="0.3">
      <c r="A204" s="23">
        <v>198</v>
      </c>
      <c r="B204" s="11" t="s">
        <v>476</v>
      </c>
      <c r="C204" s="17" t="s">
        <v>492</v>
      </c>
      <c r="D204" s="26" t="s">
        <v>513</v>
      </c>
      <c r="E204" s="23">
        <v>1134</v>
      </c>
      <c r="F204" s="23">
        <f t="shared" si="10"/>
        <v>1275.75</v>
      </c>
      <c r="G204" s="23">
        <f t="shared" si="11"/>
        <v>1417.5</v>
      </c>
      <c r="H204" s="23">
        <v>567</v>
      </c>
      <c r="I204" s="25">
        <v>82.280000000000015</v>
      </c>
      <c r="J204" s="25">
        <v>678.3</v>
      </c>
      <c r="K204" s="25">
        <f t="shared" si="9"/>
        <v>484.71999999999997</v>
      </c>
    </row>
    <row r="205" spans="1:11" ht="18" x14ac:dyDescent="0.3">
      <c r="A205" s="23">
        <v>199</v>
      </c>
      <c r="B205" s="11" t="s">
        <v>187</v>
      </c>
      <c r="C205" s="17" t="s">
        <v>419</v>
      </c>
      <c r="D205" s="26" t="s">
        <v>515</v>
      </c>
      <c r="E205" s="23">
        <v>1800</v>
      </c>
      <c r="F205" s="23">
        <f t="shared" si="10"/>
        <v>2025</v>
      </c>
      <c r="G205" s="23">
        <f t="shared" si="11"/>
        <v>2250</v>
      </c>
      <c r="H205" s="23">
        <v>900</v>
      </c>
      <c r="I205" s="25">
        <v>157.30000000000001</v>
      </c>
      <c r="J205" s="25">
        <v>803.7</v>
      </c>
      <c r="K205" s="25">
        <f t="shared" si="9"/>
        <v>742.7</v>
      </c>
    </row>
    <row r="206" spans="1:11" ht="18" x14ac:dyDescent="0.3">
      <c r="A206" s="23">
        <v>200</v>
      </c>
      <c r="B206" s="11" t="s">
        <v>188</v>
      </c>
      <c r="C206" s="17" t="s">
        <v>420</v>
      </c>
      <c r="D206" s="26" t="s">
        <v>515</v>
      </c>
      <c r="E206" s="23">
        <v>1800</v>
      </c>
      <c r="F206" s="23">
        <f t="shared" si="10"/>
        <v>2025</v>
      </c>
      <c r="G206" s="23">
        <f t="shared" si="11"/>
        <v>2250</v>
      </c>
      <c r="H206" s="23">
        <v>900</v>
      </c>
      <c r="I206" s="25">
        <v>657.7127449200002</v>
      </c>
      <c r="J206" s="25">
        <v>858.8</v>
      </c>
      <c r="K206" s="25">
        <f t="shared" si="9"/>
        <v>242.2872550799998</v>
      </c>
    </row>
    <row r="207" spans="1:11" ht="18" x14ac:dyDescent="0.3">
      <c r="A207" s="23">
        <v>201</v>
      </c>
      <c r="B207" s="11" t="s">
        <v>189</v>
      </c>
      <c r="C207" s="17" t="s">
        <v>286</v>
      </c>
      <c r="D207" s="26" t="s">
        <v>519</v>
      </c>
      <c r="E207" s="23">
        <v>2880</v>
      </c>
      <c r="F207" s="23">
        <f t="shared" si="10"/>
        <v>3240</v>
      </c>
      <c r="G207" s="23">
        <f t="shared" si="11"/>
        <v>3600</v>
      </c>
      <c r="H207" s="23">
        <v>1440</v>
      </c>
      <c r="I207" s="25">
        <v>315.81000000000006</v>
      </c>
      <c r="J207" s="25">
        <v>1299.5999999999999</v>
      </c>
      <c r="K207" s="25">
        <f t="shared" si="9"/>
        <v>1124.19</v>
      </c>
    </row>
    <row r="208" spans="1:11" ht="18" x14ac:dyDescent="0.3">
      <c r="A208" s="23">
        <v>202</v>
      </c>
      <c r="B208" s="11" t="s">
        <v>190</v>
      </c>
      <c r="C208" s="17" t="s">
        <v>421</v>
      </c>
      <c r="D208" s="26" t="s">
        <v>513</v>
      </c>
      <c r="E208" s="23">
        <v>1134</v>
      </c>
      <c r="F208" s="23">
        <f t="shared" si="10"/>
        <v>1275.75</v>
      </c>
      <c r="G208" s="23">
        <f t="shared" si="11"/>
        <v>1417.5</v>
      </c>
      <c r="H208" s="23">
        <v>567</v>
      </c>
      <c r="I208" s="25">
        <v>407.7700000000001</v>
      </c>
      <c r="J208" s="25">
        <v>571.90000000000009</v>
      </c>
      <c r="K208" s="25">
        <f t="shared" si="9"/>
        <v>159.2299999999999</v>
      </c>
    </row>
    <row r="209" spans="1:11" ht="18" x14ac:dyDescent="0.3">
      <c r="A209" s="23">
        <v>203</v>
      </c>
      <c r="B209" s="11" t="s">
        <v>477</v>
      </c>
      <c r="C209" s="17" t="s">
        <v>493</v>
      </c>
      <c r="D209" s="26" t="s">
        <v>519</v>
      </c>
      <c r="E209" s="23">
        <v>2880</v>
      </c>
      <c r="F209" s="23">
        <f t="shared" si="10"/>
        <v>3240</v>
      </c>
      <c r="G209" s="23">
        <f t="shared" si="11"/>
        <v>3600</v>
      </c>
      <c r="H209" s="23">
        <v>1440</v>
      </c>
      <c r="I209" s="25">
        <v>1251.4456508400001</v>
      </c>
      <c r="J209" s="25">
        <v>1407.9</v>
      </c>
      <c r="K209" s="25">
        <f t="shared" si="9"/>
        <v>188.5543491599999</v>
      </c>
    </row>
    <row r="210" spans="1:11" ht="18" x14ac:dyDescent="0.3">
      <c r="A210" s="23">
        <v>204</v>
      </c>
      <c r="B210" s="11" t="s">
        <v>625</v>
      </c>
      <c r="C210" s="17" t="s">
        <v>633</v>
      </c>
      <c r="D210" s="26">
        <v>1000</v>
      </c>
      <c r="E210" s="23"/>
      <c r="F210" s="23"/>
      <c r="G210" s="23"/>
      <c r="H210" s="23">
        <v>900</v>
      </c>
      <c r="I210" s="25">
        <v>317.0200000000001</v>
      </c>
      <c r="J210" s="25"/>
      <c r="K210" s="25">
        <f t="shared" si="9"/>
        <v>582.9799999999999</v>
      </c>
    </row>
    <row r="211" spans="1:11" ht="18" x14ac:dyDescent="0.3">
      <c r="A211" s="23">
        <v>205</v>
      </c>
      <c r="B211" s="11" t="s">
        <v>191</v>
      </c>
      <c r="C211" s="17" t="s">
        <v>422</v>
      </c>
      <c r="D211" s="26">
        <v>400</v>
      </c>
      <c r="E211" s="23">
        <v>360</v>
      </c>
      <c r="F211" s="23">
        <f t="shared" si="10"/>
        <v>405</v>
      </c>
      <c r="G211" s="23">
        <f t="shared" si="11"/>
        <v>450</v>
      </c>
      <c r="H211" s="23">
        <v>360</v>
      </c>
      <c r="I211" s="25">
        <v>254.10000000000005</v>
      </c>
      <c r="J211" s="25">
        <v>164</v>
      </c>
      <c r="K211" s="25">
        <f t="shared" si="9"/>
        <v>105.89999999999995</v>
      </c>
    </row>
    <row r="212" spans="1:11" ht="18" x14ac:dyDescent="0.3">
      <c r="A212" s="23">
        <v>206</v>
      </c>
      <c r="B212" s="11" t="s">
        <v>192</v>
      </c>
      <c r="C212" s="17" t="s">
        <v>283</v>
      </c>
      <c r="D212" s="26" t="s">
        <v>513</v>
      </c>
      <c r="E212" s="23">
        <v>1134</v>
      </c>
      <c r="F212" s="23">
        <f t="shared" si="10"/>
        <v>1275.75</v>
      </c>
      <c r="G212" s="23">
        <f t="shared" si="11"/>
        <v>1417.5</v>
      </c>
      <c r="H212" s="23">
        <v>567</v>
      </c>
      <c r="I212" s="25">
        <v>463.21403436000008</v>
      </c>
      <c r="J212" s="25">
        <v>551</v>
      </c>
      <c r="K212" s="25">
        <f t="shared" si="9"/>
        <v>103.78596563999992</v>
      </c>
    </row>
    <row r="213" spans="1:11" ht="18" x14ac:dyDescent="0.3">
      <c r="A213" s="23">
        <v>207</v>
      </c>
      <c r="B213" s="11" t="s">
        <v>193</v>
      </c>
      <c r="C213" s="17" t="s">
        <v>423</v>
      </c>
      <c r="D213" s="26" t="s">
        <v>515</v>
      </c>
      <c r="E213" s="23">
        <v>1800</v>
      </c>
      <c r="F213" s="23">
        <f t="shared" si="10"/>
        <v>2025</v>
      </c>
      <c r="G213" s="23">
        <f t="shared" si="11"/>
        <v>2250</v>
      </c>
      <c r="H213" s="23">
        <v>900</v>
      </c>
      <c r="I213" s="25">
        <v>685.86387408000007</v>
      </c>
      <c r="J213" s="25">
        <v>1018.4000000000001</v>
      </c>
      <c r="K213" s="25">
        <f t="shared" si="9"/>
        <v>214.13612591999993</v>
      </c>
    </row>
    <row r="214" spans="1:11" ht="18" x14ac:dyDescent="0.3">
      <c r="A214" s="23">
        <v>208</v>
      </c>
      <c r="B214" s="11" t="s">
        <v>194</v>
      </c>
      <c r="C214" s="17" t="s">
        <v>424</v>
      </c>
      <c r="D214" s="26" t="s">
        <v>514</v>
      </c>
      <c r="E214" s="23">
        <v>720</v>
      </c>
      <c r="F214" s="23">
        <f t="shared" si="10"/>
        <v>810</v>
      </c>
      <c r="G214" s="23">
        <f t="shared" si="11"/>
        <v>900</v>
      </c>
      <c r="H214" s="23">
        <v>360</v>
      </c>
      <c r="I214" s="25">
        <v>151.25</v>
      </c>
      <c r="J214" s="25">
        <v>351.5</v>
      </c>
      <c r="K214" s="25">
        <f t="shared" si="9"/>
        <v>208.75</v>
      </c>
    </row>
    <row r="215" spans="1:11" ht="18" x14ac:dyDescent="0.3">
      <c r="A215" s="23">
        <v>209</v>
      </c>
      <c r="B215" s="11" t="s">
        <v>195</v>
      </c>
      <c r="C215" s="17" t="s">
        <v>425</v>
      </c>
      <c r="D215" s="26">
        <v>630</v>
      </c>
      <c r="E215" s="23">
        <v>567</v>
      </c>
      <c r="F215" s="23">
        <f t="shared" si="10"/>
        <v>637.875</v>
      </c>
      <c r="G215" s="23">
        <f t="shared" si="11"/>
        <v>708.75</v>
      </c>
      <c r="H215" s="23">
        <v>567</v>
      </c>
      <c r="I215" s="25">
        <v>303.71000000000004</v>
      </c>
      <c r="J215" s="25">
        <v>277</v>
      </c>
      <c r="K215" s="25">
        <f t="shared" si="9"/>
        <v>263.28999999999996</v>
      </c>
    </row>
    <row r="216" spans="1:11" ht="18" x14ac:dyDescent="0.3">
      <c r="A216" s="23">
        <v>210</v>
      </c>
      <c r="B216" s="11" t="s">
        <v>196</v>
      </c>
      <c r="C216" s="17" t="s">
        <v>426</v>
      </c>
      <c r="D216" s="26" t="s">
        <v>515</v>
      </c>
      <c r="E216" s="23">
        <v>1800</v>
      </c>
      <c r="F216" s="23">
        <f t="shared" si="10"/>
        <v>2025</v>
      </c>
      <c r="G216" s="23">
        <f t="shared" si="11"/>
        <v>2250</v>
      </c>
      <c r="H216" s="23">
        <v>900</v>
      </c>
      <c r="I216" s="25">
        <v>165.77000000000004</v>
      </c>
      <c r="J216" s="25">
        <v>1238.8000000000002</v>
      </c>
      <c r="K216" s="25">
        <f t="shared" si="9"/>
        <v>734.23</v>
      </c>
    </row>
    <row r="217" spans="1:11" ht="18" x14ac:dyDescent="0.3">
      <c r="A217" s="23">
        <v>211</v>
      </c>
      <c r="B217" s="11" t="s">
        <v>197</v>
      </c>
      <c r="C217" s="17" t="s">
        <v>426</v>
      </c>
      <c r="D217" s="26" t="s">
        <v>519</v>
      </c>
      <c r="E217" s="23">
        <v>1800</v>
      </c>
      <c r="F217" s="23">
        <f t="shared" si="10"/>
        <v>2025</v>
      </c>
      <c r="G217" s="23">
        <f t="shared" si="11"/>
        <v>2250</v>
      </c>
      <c r="H217" s="23">
        <v>900</v>
      </c>
      <c r="I217" s="25">
        <v>136.73000000000002</v>
      </c>
      <c r="J217" s="25">
        <v>1183.7</v>
      </c>
      <c r="K217" s="25">
        <f t="shared" si="9"/>
        <v>763.27</v>
      </c>
    </row>
    <row r="218" spans="1:11" ht="18" x14ac:dyDescent="0.3">
      <c r="A218" s="23">
        <v>212</v>
      </c>
      <c r="B218" s="11" t="s">
        <v>198</v>
      </c>
      <c r="C218" s="17" t="s">
        <v>426</v>
      </c>
      <c r="D218" s="26" t="s">
        <v>519</v>
      </c>
      <c r="E218" s="23">
        <v>1800</v>
      </c>
      <c r="F218" s="23">
        <f t="shared" si="10"/>
        <v>2025</v>
      </c>
      <c r="G218" s="23">
        <f t="shared" si="11"/>
        <v>2250</v>
      </c>
      <c r="H218" s="23">
        <v>900</v>
      </c>
      <c r="I218" s="25">
        <v>209.33000000000004</v>
      </c>
      <c r="J218" s="25">
        <v>1111.5</v>
      </c>
      <c r="K218" s="25">
        <f t="shared" si="9"/>
        <v>690.67</v>
      </c>
    </row>
    <row r="219" spans="1:11" ht="18" x14ac:dyDescent="0.3">
      <c r="A219" s="23">
        <v>213</v>
      </c>
      <c r="B219" s="11" t="s">
        <v>622</v>
      </c>
      <c r="C219" s="17" t="s">
        <v>634</v>
      </c>
      <c r="D219" s="26" t="s">
        <v>515</v>
      </c>
      <c r="E219" s="23"/>
      <c r="F219" s="23"/>
      <c r="G219" s="23"/>
      <c r="H219" s="23">
        <v>900</v>
      </c>
      <c r="I219" s="25">
        <v>272.25000000000006</v>
      </c>
      <c r="J219" s="25"/>
      <c r="K219" s="25">
        <f t="shared" si="9"/>
        <v>627.75</v>
      </c>
    </row>
    <row r="220" spans="1:11" ht="18" x14ac:dyDescent="0.3">
      <c r="A220" s="23">
        <v>214</v>
      </c>
      <c r="B220" s="11" t="s">
        <v>199</v>
      </c>
      <c r="C220" s="17" t="s">
        <v>427</v>
      </c>
      <c r="D220" s="26" t="s">
        <v>515</v>
      </c>
      <c r="E220" s="23">
        <v>1800</v>
      </c>
      <c r="F220" s="23">
        <f t="shared" si="10"/>
        <v>2025</v>
      </c>
      <c r="G220" s="23">
        <f t="shared" si="11"/>
        <v>2250</v>
      </c>
      <c r="H220" s="23">
        <v>900</v>
      </c>
      <c r="I220" s="25">
        <v>274.67</v>
      </c>
      <c r="J220" s="25">
        <v>921.5</v>
      </c>
      <c r="K220" s="25">
        <f t="shared" si="9"/>
        <v>625.32999999999993</v>
      </c>
    </row>
    <row r="221" spans="1:11" ht="18" x14ac:dyDescent="0.3">
      <c r="A221" s="23">
        <v>215</v>
      </c>
      <c r="B221" s="11" t="s">
        <v>478</v>
      </c>
      <c r="C221" s="17" t="s">
        <v>494</v>
      </c>
      <c r="D221" s="26" t="s">
        <v>515</v>
      </c>
      <c r="E221" s="23">
        <v>1800</v>
      </c>
      <c r="F221" s="23">
        <f t="shared" si="10"/>
        <v>2025</v>
      </c>
      <c r="G221" s="23">
        <f t="shared" si="11"/>
        <v>2250</v>
      </c>
      <c r="H221" s="23">
        <v>900</v>
      </c>
      <c r="I221" s="25">
        <v>575.81855100000018</v>
      </c>
      <c r="J221" s="25">
        <v>855</v>
      </c>
      <c r="K221" s="25">
        <f t="shared" si="9"/>
        <v>324.18144899999982</v>
      </c>
    </row>
    <row r="222" spans="1:11" ht="18" x14ac:dyDescent="0.3">
      <c r="A222" s="23">
        <v>216</v>
      </c>
      <c r="B222" s="11" t="s">
        <v>200</v>
      </c>
      <c r="C222" s="17" t="s">
        <v>428</v>
      </c>
      <c r="D222" s="26" t="s">
        <v>515</v>
      </c>
      <c r="E222" s="23">
        <v>1800</v>
      </c>
      <c r="F222" s="23">
        <f t="shared" si="10"/>
        <v>2025</v>
      </c>
      <c r="G222" s="23">
        <f t="shared" si="11"/>
        <v>2250</v>
      </c>
      <c r="H222" s="23">
        <v>900</v>
      </c>
      <c r="I222" s="25">
        <v>227.48000000000002</v>
      </c>
      <c r="J222" s="25">
        <v>940.5</v>
      </c>
      <c r="K222" s="25">
        <f t="shared" si="9"/>
        <v>672.52</v>
      </c>
    </row>
    <row r="223" spans="1:11" ht="18" x14ac:dyDescent="0.3">
      <c r="A223" s="23">
        <v>217</v>
      </c>
      <c r="B223" s="11" t="s">
        <v>201</v>
      </c>
      <c r="C223" s="17" t="s">
        <v>429</v>
      </c>
      <c r="D223" s="26" t="s">
        <v>519</v>
      </c>
      <c r="E223" s="23">
        <v>2880</v>
      </c>
      <c r="F223" s="23">
        <f t="shared" si="10"/>
        <v>3240</v>
      </c>
      <c r="G223" s="23">
        <f t="shared" si="11"/>
        <v>3600</v>
      </c>
      <c r="H223" s="23">
        <v>1440</v>
      </c>
      <c r="I223" s="25">
        <v>1004.4834723000002</v>
      </c>
      <c r="J223" s="25">
        <v>1491.5</v>
      </c>
      <c r="K223" s="25">
        <f>H223-I223</f>
        <v>435.51652769999976</v>
      </c>
    </row>
    <row r="224" spans="1:11" ht="31.2" x14ac:dyDescent="0.3">
      <c r="A224" s="23">
        <v>218</v>
      </c>
      <c r="B224" s="11" t="s">
        <v>202</v>
      </c>
      <c r="C224" s="17" t="s">
        <v>430</v>
      </c>
      <c r="D224" s="26" t="s">
        <v>521</v>
      </c>
      <c r="E224" s="23" t="s">
        <v>510</v>
      </c>
      <c r="F224" s="23" t="s">
        <v>510</v>
      </c>
      <c r="G224" s="23">
        <v>4100</v>
      </c>
      <c r="H224" s="23" t="s">
        <v>512</v>
      </c>
      <c r="I224" s="23" t="s">
        <v>545</v>
      </c>
      <c r="J224" s="25">
        <v>1130.5</v>
      </c>
      <c r="K224" s="27" t="s">
        <v>541</v>
      </c>
    </row>
    <row r="225" spans="1:11" ht="18" x14ac:dyDescent="0.3">
      <c r="A225" s="23">
        <v>219</v>
      </c>
      <c r="B225" s="11" t="s">
        <v>203</v>
      </c>
      <c r="C225" s="18" t="s">
        <v>431</v>
      </c>
      <c r="D225" s="26" t="s">
        <v>522</v>
      </c>
      <c r="E225" s="23">
        <v>4500</v>
      </c>
      <c r="F225" s="23">
        <f t="shared" si="10"/>
        <v>5062.5</v>
      </c>
      <c r="G225" s="23">
        <f t="shared" ref="G225:G249" si="12">E225*1.25</f>
        <v>5625</v>
      </c>
      <c r="H225" s="23">
        <v>2250</v>
      </c>
      <c r="I225" s="25">
        <v>1306.0347300000003</v>
      </c>
      <c r="J225" s="25">
        <v>2346.5</v>
      </c>
      <c r="K225" s="25">
        <f>H225-I225</f>
        <v>943.96526999999969</v>
      </c>
    </row>
    <row r="226" spans="1:11" ht="18" x14ac:dyDescent="0.3">
      <c r="A226" s="23">
        <v>220</v>
      </c>
      <c r="B226" s="11" t="s">
        <v>204</v>
      </c>
      <c r="C226" s="17" t="s">
        <v>432</v>
      </c>
      <c r="D226" s="26" t="s">
        <v>523</v>
      </c>
      <c r="E226" s="23">
        <v>4500</v>
      </c>
      <c r="F226" s="23">
        <f t="shared" si="10"/>
        <v>5062.5</v>
      </c>
      <c r="G226" s="23">
        <f t="shared" si="12"/>
        <v>5625</v>
      </c>
      <c r="H226" s="23" t="s">
        <v>534</v>
      </c>
      <c r="I226" s="23" t="s">
        <v>546</v>
      </c>
      <c r="J226" s="25">
        <v>3138.8</v>
      </c>
      <c r="K226" s="27" t="s">
        <v>542</v>
      </c>
    </row>
    <row r="227" spans="1:11" ht="18" x14ac:dyDescent="0.3">
      <c r="A227" s="23">
        <v>221</v>
      </c>
      <c r="B227" s="11" t="s">
        <v>205</v>
      </c>
      <c r="C227" s="17" t="s">
        <v>433</v>
      </c>
      <c r="D227" s="26" t="s">
        <v>519</v>
      </c>
      <c r="E227" s="23">
        <v>2880</v>
      </c>
      <c r="F227" s="23">
        <f t="shared" si="10"/>
        <v>3240</v>
      </c>
      <c r="G227" s="23">
        <f t="shared" si="12"/>
        <v>3600</v>
      </c>
      <c r="H227" s="23">
        <v>1440</v>
      </c>
      <c r="I227" s="25">
        <v>302.5</v>
      </c>
      <c r="J227" s="25">
        <v>2128</v>
      </c>
      <c r="K227" s="25">
        <f t="shared" ref="K227:K249" si="13">H227-I227</f>
        <v>1137.5</v>
      </c>
    </row>
    <row r="228" spans="1:11" ht="18" x14ac:dyDescent="0.3">
      <c r="A228" s="23">
        <v>222</v>
      </c>
      <c r="B228" s="11" t="s">
        <v>530</v>
      </c>
      <c r="C228" s="17" t="s">
        <v>493</v>
      </c>
      <c r="D228" s="26" t="s">
        <v>513</v>
      </c>
      <c r="E228" s="23"/>
      <c r="F228" s="23"/>
      <c r="G228" s="23"/>
      <c r="H228" s="23">
        <v>567</v>
      </c>
      <c r="I228" s="25">
        <v>275</v>
      </c>
      <c r="J228" s="25"/>
      <c r="K228" s="25">
        <f t="shared" si="13"/>
        <v>292</v>
      </c>
    </row>
    <row r="229" spans="1:11" ht="18" x14ac:dyDescent="0.3">
      <c r="A229" s="23">
        <v>223</v>
      </c>
      <c r="B229" s="11" t="s">
        <v>479</v>
      </c>
      <c r="C229" s="17" t="s">
        <v>495</v>
      </c>
      <c r="D229" s="26" t="s">
        <v>514</v>
      </c>
      <c r="E229" s="23">
        <v>720</v>
      </c>
      <c r="F229" s="23">
        <f t="shared" si="10"/>
        <v>810</v>
      </c>
      <c r="G229" s="23">
        <f t="shared" si="12"/>
        <v>900</v>
      </c>
      <c r="H229" s="23">
        <v>360</v>
      </c>
      <c r="I229" s="25">
        <v>275</v>
      </c>
      <c r="J229" s="25">
        <v>452.20000000000005</v>
      </c>
      <c r="K229" s="25">
        <f t="shared" si="13"/>
        <v>85</v>
      </c>
    </row>
    <row r="230" spans="1:11" ht="18" x14ac:dyDescent="0.3">
      <c r="A230" s="23">
        <v>224</v>
      </c>
      <c r="B230" s="11" t="s">
        <v>206</v>
      </c>
      <c r="C230" s="17" t="s">
        <v>434</v>
      </c>
      <c r="D230" s="26" t="s">
        <v>514</v>
      </c>
      <c r="E230" s="23">
        <v>720</v>
      </c>
      <c r="F230" s="23">
        <f t="shared" si="10"/>
        <v>810</v>
      </c>
      <c r="G230" s="23">
        <f t="shared" si="12"/>
        <v>900</v>
      </c>
      <c r="H230" s="23">
        <v>360</v>
      </c>
      <c r="I230" s="25">
        <v>231.00000000000003</v>
      </c>
      <c r="J230" s="25">
        <v>438.9</v>
      </c>
      <c r="K230" s="25">
        <f t="shared" si="13"/>
        <v>128.99999999999997</v>
      </c>
    </row>
    <row r="231" spans="1:11" ht="18" x14ac:dyDescent="0.3">
      <c r="A231" s="23">
        <v>225</v>
      </c>
      <c r="B231" s="11" t="s">
        <v>207</v>
      </c>
      <c r="C231" s="17" t="s">
        <v>434</v>
      </c>
      <c r="D231" s="26" t="s">
        <v>514</v>
      </c>
      <c r="E231" s="23">
        <v>720</v>
      </c>
      <c r="F231" s="23">
        <f t="shared" si="10"/>
        <v>810</v>
      </c>
      <c r="G231" s="23">
        <f t="shared" si="12"/>
        <v>900</v>
      </c>
      <c r="H231" s="23">
        <v>360</v>
      </c>
      <c r="I231" s="25">
        <v>245.3</v>
      </c>
      <c r="J231" s="25">
        <v>383.8</v>
      </c>
      <c r="K231" s="25">
        <f t="shared" si="13"/>
        <v>114.69999999999999</v>
      </c>
    </row>
    <row r="232" spans="1:11" ht="18" x14ac:dyDescent="0.3">
      <c r="A232" s="23">
        <v>226</v>
      </c>
      <c r="B232" s="11" t="s">
        <v>208</v>
      </c>
      <c r="C232" s="17" t="s">
        <v>435</v>
      </c>
      <c r="D232" s="26">
        <v>250</v>
      </c>
      <c r="E232" s="23">
        <v>225</v>
      </c>
      <c r="F232" s="23">
        <f t="shared" si="10"/>
        <v>253.125</v>
      </c>
      <c r="G232" s="23">
        <f t="shared" si="12"/>
        <v>281.25</v>
      </c>
      <c r="H232" s="23">
        <v>225</v>
      </c>
      <c r="I232" s="25">
        <v>163</v>
      </c>
      <c r="J232" s="25">
        <v>135</v>
      </c>
      <c r="K232" s="25">
        <f t="shared" si="13"/>
        <v>62</v>
      </c>
    </row>
    <row r="233" spans="1:11" ht="18" x14ac:dyDescent="0.3">
      <c r="A233" s="23">
        <v>227</v>
      </c>
      <c r="B233" s="11" t="s">
        <v>209</v>
      </c>
      <c r="C233" s="17" t="s">
        <v>436</v>
      </c>
      <c r="D233" s="26" t="s">
        <v>513</v>
      </c>
      <c r="E233" s="23">
        <v>1134</v>
      </c>
      <c r="F233" s="23">
        <f t="shared" si="10"/>
        <v>1275.75</v>
      </c>
      <c r="G233" s="23">
        <f t="shared" si="12"/>
        <v>1417.5</v>
      </c>
      <c r="H233" s="23">
        <v>567</v>
      </c>
      <c r="I233" s="25">
        <v>107.80000000000001</v>
      </c>
      <c r="J233" s="25">
        <v>560.5</v>
      </c>
      <c r="K233" s="25">
        <f t="shared" si="13"/>
        <v>459.2</v>
      </c>
    </row>
    <row r="234" spans="1:11" ht="18" x14ac:dyDescent="0.3">
      <c r="A234" s="23">
        <v>228</v>
      </c>
      <c r="B234" s="11" t="s">
        <v>480</v>
      </c>
      <c r="C234" s="17" t="s">
        <v>496</v>
      </c>
      <c r="D234" s="26" t="s">
        <v>513</v>
      </c>
      <c r="E234" s="23">
        <v>1134</v>
      </c>
      <c r="F234" s="23">
        <f t="shared" si="10"/>
        <v>1275.75</v>
      </c>
      <c r="G234" s="23">
        <f t="shared" si="12"/>
        <v>1417.5</v>
      </c>
      <c r="H234" s="23">
        <v>567</v>
      </c>
      <c r="I234" s="25">
        <v>462.98138040000009</v>
      </c>
      <c r="J234" s="25">
        <v>756.2</v>
      </c>
      <c r="K234" s="25">
        <f t="shared" si="13"/>
        <v>104.01861959999991</v>
      </c>
    </row>
    <row r="235" spans="1:11" ht="18" x14ac:dyDescent="0.3">
      <c r="A235" s="23">
        <v>229</v>
      </c>
      <c r="B235" s="11" t="s">
        <v>623</v>
      </c>
      <c r="C235" s="17" t="s">
        <v>635</v>
      </c>
      <c r="D235" s="26" t="s">
        <v>519</v>
      </c>
      <c r="E235" s="23"/>
      <c r="F235" s="23"/>
      <c r="G235" s="23"/>
      <c r="H235" s="23">
        <v>1440</v>
      </c>
      <c r="I235" s="25">
        <v>203.50000000000003</v>
      </c>
      <c r="J235" s="25"/>
      <c r="K235" s="25">
        <f t="shared" si="13"/>
        <v>1236.5</v>
      </c>
    </row>
    <row r="236" spans="1:11" ht="18" x14ac:dyDescent="0.3">
      <c r="A236" s="23">
        <v>230</v>
      </c>
      <c r="B236" s="11" t="s">
        <v>210</v>
      </c>
      <c r="C236" s="18" t="s">
        <v>437</v>
      </c>
      <c r="D236" s="26" t="s">
        <v>513</v>
      </c>
      <c r="E236" s="23">
        <v>1134</v>
      </c>
      <c r="F236" s="23">
        <f t="shared" si="10"/>
        <v>1275.75</v>
      </c>
      <c r="G236" s="23">
        <f t="shared" si="12"/>
        <v>1417.5</v>
      </c>
      <c r="H236" s="23">
        <v>567</v>
      </c>
      <c r="I236" s="25">
        <v>139</v>
      </c>
      <c r="J236" s="25">
        <v>617.5</v>
      </c>
      <c r="K236" s="25">
        <f t="shared" si="13"/>
        <v>428</v>
      </c>
    </row>
    <row r="237" spans="1:11" ht="18" x14ac:dyDescent="0.3">
      <c r="A237" s="23">
        <v>231</v>
      </c>
      <c r="B237" s="11" t="s">
        <v>211</v>
      </c>
      <c r="C237" s="19" t="s">
        <v>438</v>
      </c>
      <c r="D237" s="26" t="s">
        <v>515</v>
      </c>
      <c r="E237" s="23">
        <v>1800</v>
      </c>
      <c r="F237" s="23">
        <f t="shared" si="10"/>
        <v>2025</v>
      </c>
      <c r="G237" s="23">
        <f t="shared" si="12"/>
        <v>2250</v>
      </c>
      <c r="H237" s="23">
        <v>900</v>
      </c>
      <c r="I237" s="25">
        <v>256.3</v>
      </c>
      <c r="J237" s="25">
        <v>1115.3000000000002</v>
      </c>
      <c r="K237" s="25">
        <f t="shared" si="13"/>
        <v>643.70000000000005</v>
      </c>
    </row>
    <row r="238" spans="1:11" ht="18" x14ac:dyDescent="0.3">
      <c r="A238" s="23">
        <v>232</v>
      </c>
      <c r="B238" s="11" t="s">
        <v>212</v>
      </c>
      <c r="C238" s="17" t="s">
        <v>439</v>
      </c>
      <c r="D238" s="26">
        <v>250</v>
      </c>
      <c r="E238" s="23">
        <v>225</v>
      </c>
      <c r="F238" s="23">
        <f t="shared" si="10"/>
        <v>253.125</v>
      </c>
      <c r="G238" s="23">
        <f t="shared" si="12"/>
        <v>281.25</v>
      </c>
      <c r="H238" s="23">
        <v>225</v>
      </c>
      <c r="I238" s="25">
        <v>166.10000000000002</v>
      </c>
      <c r="J238" s="25">
        <v>121</v>
      </c>
      <c r="K238" s="25">
        <f t="shared" si="13"/>
        <v>58.899999999999977</v>
      </c>
    </row>
    <row r="239" spans="1:11" ht="18" x14ac:dyDescent="0.3">
      <c r="A239" s="23">
        <v>233</v>
      </c>
      <c r="B239" s="11" t="s">
        <v>481</v>
      </c>
      <c r="C239" s="17" t="s">
        <v>497</v>
      </c>
      <c r="D239" s="26" t="s">
        <v>519</v>
      </c>
      <c r="E239" s="23">
        <v>2880</v>
      </c>
      <c r="F239" s="23">
        <f t="shared" si="10"/>
        <v>3240</v>
      </c>
      <c r="G239" s="23">
        <f t="shared" si="12"/>
        <v>3600</v>
      </c>
      <c r="H239" s="23">
        <v>1440</v>
      </c>
      <c r="I239" s="25">
        <v>421</v>
      </c>
      <c r="J239" s="25">
        <v>1833.5</v>
      </c>
      <c r="K239" s="25">
        <f t="shared" si="13"/>
        <v>1019</v>
      </c>
    </row>
    <row r="240" spans="1:11" ht="18" x14ac:dyDescent="0.3">
      <c r="A240" s="23">
        <v>234</v>
      </c>
      <c r="B240" s="11" t="s">
        <v>213</v>
      </c>
      <c r="C240" s="17" t="s">
        <v>440</v>
      </c>
      <c r="D240" s="26" t="s">
        <v>515</v>
      </c>
      <c r="E240" s="23">
        <v>1800</v>
      </c>
      <c r="F240" s="23">
        <f t="shared" si="10"/>
        <v>2025</v>
      </c>
      <c r="G240" s="23">
        <f t="shared" si="12"/>
        <v>2250</v>
      </c>
      <c r="H240" s="23">
        <v>900</v>
      </c>
      <c r="I240" s="25">
        <v>324.5</v>
      </c>
      <c r="J240" s="25">
        <v>858.8</v>
      </c>
      <c r="K240" s="25">
        <f t="shared" si="13"/>
        <v>575.5</v>
      </c>
    </row>
    <row r="241" spans="1:11" ht="18" x14ac:dyDescent="0.3">
      <c r="A241" s="23">
        <v>235</v>
      </c>
      <c r="B241" s="11" t="s">
        <v>214</v>
      </c>
      <c r="C241" s="17" t="s">
        <v>441</v>
      </c>
      <c r="D241" s="26" t="s">
        <v>519</v>
      </c>
      <c r="E241" s="23">
        <v>2880</v>
      </c>
      <c r="F241" s="23">
        <f t="shared" si="10"/>
        <v>3240</v>
      </c>
      <c r="G241" s="23">
        <f t="shared" si="12"/>
        <v>3600</v>
      </c>
      <c r="H241" s="23">
        <v>1440</v>
      </c>
      <c r="I241" s="25">
        <v>393.8</v>
      </c>
      <c r="J241" s="25">
        <v>1622.6</v>
      </c>
      <c r="K241" s="25">
        <f t="shared" si="13"/>
        <v>1046.2</v>
      </c>
    </row>
    <row r="242" spans="1:11" ht="18" x14ac:dyDescent="0.3">
      <c r="A242" s="23">
        <v>236</v>
      </c>
      <c r="B242" s="11" t="s">
        <v>215</v>
      </c>
      <c r="C242" s="17" t="s">
        <v>442</v>
      </c>
      <c r="D242" s="26" t="s">
        <v>515</v>
      </c>
      <c r="E242" s="23">
        <v>1800</v>
      </c>
      <c r="F242" s="23">
        <f t="shared" si="10"/>
        <v>2025</v>
      </c>
      <c r="G242" s="23">
        <f t="shared" si="12"/>
        <v>2250</v>
      </c>
      <c r="H242" s="23">
        <v>900</v>
      </c>
      <c r="I242" s="25">
        <v>292.60000000000002</v>
      </c>
      <c r="J242" s="25">
        <v>1238.8000000000002</v>
      </c>
      <c r="K242" s="25">
        <f t="shared" si="13"/>
        <v>607.4</v>
      </c>
    </row>
    <row r="243" spans="1:11" ht="18" x14ac:dyDescent="0.3">
      <c r="A243" s="23">
        <v>237</v>
      </c>
      <c r="B243" s="11" t="s">
        <v>216</v>
      </c>
      <c r="C243" s="17" t="s">
        <v>443</v>
      </c>
      <c r="D243" s="26" t="s">
        <v>515</v>
      </c>
      <c r="E243" s="23">
        <v>1800</v>
      </c>
      <c r="F243" s="23">
        <f t="shared" si="10"/>
        <v>2025</v>
      </c>
      <c r="G243" s="23">
        <f t="shared" si="12"/>
        <v>2250</v>
      </c>
      <c r="H243" s="23">
        <v>900</v>
      </c>
      <c r="I243" s="25">
        <v>563.20000000000005</v>
      </c>
      <c r="J243" s="25">
        <v>1341.4</v>
      </c>
      <c r="K243" s="25">
        <f t="shared" si="13"/>
        <v>336.79999999999995</v>
      </c>
    </row>
    <row r="244" spans="1:11" ht="18" x14ac:dyDescent="0.3">
      <c r="A244" s="23">
        <v>238</v>
      </c>
      <c r="B244" s="11" t="s">
        <v>217</v>
      </c>
      <c r="C244" s="17" t="s">
        <v>444</v>
      </c>
      <c r="D244" s="26" t="s">
        <v>519</v>
      </c>
      <c r="E244" s="23">
        <v>2880</v>
      </c>
      <c r="F244" s="23">
        <f t="shared" si="10"/>
        <v>3240</v>
      </c>
      <c r="G244" s="23">
        <f t="shared" si="12"/>
        <v>3600</v>
      </c>
      <c r="H244" s="23">
        <v>1440</v>
      </c>
      <c r="I244" s="25">
        <v>234.3</v>
      </c>
      <c r="J244" s="25">
        <v>1871.5</v>
      </c>
      <c r="K244" s="25">
        <f t="shared" si="13"/>
        <v>1205.7</v>
      </c>
    </row>
    <row r="245" spans="1:11" ht="18" x14ac:dyDescent="0.3">
      <c r="A245" s="23">
        <v>239</v>
      </c>
      <c r="B245" s="11" t="s">
        <v>482</v>
      </c>
      <c r="C245" s="18" t="s">
        <v>498</v>
      </c>
      <c r="D245" s="26" t="s">
        <v>515</v>
      </c>
      <c r="E245" s="23">
        <v>1800</v>
      </c>
      <c r="F245" s="23">
        <f t="shared" si="10"/>
        <v>2025</v>
      </c>
      <c r="G245" s="23">
        <f t="shared" si="12"/>
        <v>2250</v>
      </c>
      <c r="H245" s="23">
        <v>900</v>
      </c>
      <c r="I245" s="25">
        <v>251.90000000000003</v>
      </c>
      <c r="J245" s="25">
        <v>1115.3000000000002</v>
      </c>
      <c r="K245" s="25">
        <f t="shared" si="13"/>
        <v>648.09999999999991</v>
      </c>
    </row>
    <row r="246" spans="1:11" ht="18" x14ac:dyDescent="0.3">
      <c r="A246" s="23">
        <v>240</v>
      </c>
      <c r="B246" s="11" t="s">
        <v>483</v>
      </c>
      <c r="C246" s="17" t="s">
        <v>499</v>
      </c>
      <c r="D246" s="26" t="s">
        <v>515</v>
      </c>
      <c r="E246" s="23">
        <v>1800</v>
      </c>
      <c r="F246" s="23">
        <f t="shared" si="10"/>
        <v>2025</v>
      </c>
      <c r="G246" s="23">
        <f t="shared" si="12"/>
        <v>2250</v>
      </c>
      <c r="H246" s="23">
        <v>900</v>
      </c>
      <c r="I246" s="25">
        <v>622.6</v>
      </c>
      <c r="J246" s="25">
        <v>1018.4000000000001</v>
      </c>
      <c r="K246" s="25">
        <f t="shared" si="13"/>
        <v>277.39999999999998</v>
      </c>
    </row>
    <row r="247" spans="1:11" ht="18" x14ac:dyDescent="0.3">
      <c r="A247" s="23">
        <v>241</v>
      </c>
      <c r="B247" s="11" t="s">
        <v>218</v>
      </c>
      <c r="C247" s="17" t="s">
        <v>445</v>
      </c>
      <c r="D247" s="26" t="s">
        <v>519</v>
      </c>
      <c r="E247" s="23">
        <v>2880</v>
      </c>
      <c r="F247" s="23">
        <f t="shared" si="10"/>
        <v>3240</v>
      </c>
      <c r="G247" s="23">
        <f t="shared" si="12"/>
        <v>3600</v>
      </c>
      <c r="H247" s="23">
        <v>1440</v>
      </c>
      <c r="I247" s="25">
        <v>182</v>
      </c>
      <c r="J247" s="25">
        <v>1491.5</v>
      </c>
      <c r="K247" s="25">
        <f t="shared" si="13"/>
        <v>1258</v>
      </c>
    </row>
    <row r="248" spans="1:11" ht="18" x14ac:dyDescent="0.3">
      <c r="A248" s="23">
        <v>242</v>
      </c>
      <c r="B248" s="11" t="s">
        <v>219</v>
      </c>
      <c r="C248" s="17" t="s">
        <v>446</v>
      </c>
      <c r="D248" s="26" t="s">
        <v>515</v>
      </c>
      <c r="E248" s="23">
        <v>1800</v>
      </c>
      <c r="F248" s="23">
        <f t="shared" si="10"/>
        <v>2025</v>
      </c>
      <c r="G248" s="23">
        <f t="shared" si="12"/>
        <v>2250</v>
      </c>
      <c r="H248" s="23">
        <v>900</v>
      </c>
      <c r="I248" s="25">
        <v>389.40000000000003</v>
      </c>
      <c r="J248" s="25">
        <v>820.8</v>
      </c>
      <c r="K248" s="25">
        <f t="shared" si="13"/>
        <v>510.59999999999997</v>
      </c>
    </row>
    <row r="249" spans="1:11" ht="18" x14ac:dyDescent="0.3">
      <c r="A249" s="23">
        <v>243</v>
      </c>
      <c r="B249" s="11" t="s">
        <v>220</v>
      </c>
      <c r="C249" s="17" t="s">
        <v>447</v>
      </c>
      <c r="D249" s="26" t="s">
        <v>532</v>
      </c>
      <c r="E249" s="23">
        <v>1134</v>
      </c>
      <c r="F249" s="23">
        <f t="shared" si="10"/>
        <v>1275.75</v>
      </c>
      <c r="G249" s="23">
        <f t="shared" si="12"/>
        <v>1417.5</v>
      </c>
      <c r="H249" s="23">
        <v>567</v>
      </c>
      <c r="I249" s="25">
        <v>136</v>
      </c>
      <c r="J249" s="25">
        <v>389.5</v>
      </c>
      <c r="K249" s="25">
        <f t="shared" si="13"/>
        <v>431</v>
      </c>
    </row>
    <row r="250" spans="1:11" ht="31.2" x14ac:dyDescent="0.3">
      <c r="A250" s="23">
        <v>244</v>
      </c>
      <c r="B250" s="11" t="s">
        <v>221</v>
      </c>
      <c r="C250" s="17" t="s">
        <v>448</v>
      </c>
      <c r="D250" s="26" t="s">
        <v>551</v>
      </c>
      <c r="E250" s="23" t="s">
        <v>509</v>
      </c>
      <c r="F250" s="23" t="s">
        <v>509</v>
      </c>
      <c r="G250" s="23">
        <v>3500</v>
      </c>
      <c r="H250" s="23" t="s">
        <v>538</v>
      </c>
      <c r="I250" s="23" t="s">
        <v>552</v>
      </c>
      <c r="J250" s="25">
        <v>2709.4</v>
      </c>
      <c r="K250" s="27" t="s">
        <v>555</v>
      </c>
    </row>
    <row r="251" spans="1:11" ht="18" x14ac:dyDescent="0.3">
      <c r="A251" s="23">
        <v>245</v>
      </c>
      <c r="B251" s="11" t="s">
        <v>222</v>
      </c>
      <c r="C251" s="17" t="s">
        <v>286</v>
      </c>
      <c r="D251" s="26" t="s">
        <v>515</v>
      </c>
      <c r="E251" s="23">
        <v>1800</v>
      </c>
      <c r="F251" s="23">
        <f t="shared" si="10"/>
        <v>2025</v>
      </c>
      <c r="G251" s="23">
        <f t="shared" ref="G251:G256" si="14">E251*1.25</f>
        <v>2250</v>
      </c>
      <c r="H251" s="23">
        <v>900</v>
      </c>
      <c r="I251" s="25">
        <v>368</v>
      </c>
      <c r="J251" s="25">
        <v>1415.5</v>
      </c>
      <c r="K251" s="25">
        <f>H251-I251</f>
        <v>532</v>
      </c>
    </row>
    <row r="252" spans="1:11" ht="18" x14ac:dyDescent="0.3">
      <c r="A252" s="23">
        <v>246</v>
      </c>
      <c r="B252" s="11" t="s">
        <v>223</v>
      </c>
      <c r="C252" s="17" t="s">
        <v>449</v>
      </c>
      <c r="D252" s="26" t="s">
        <v>515</v>
      </c>
      <c r="E252" s="23">
        <v>1800</v>
      </c>
      <c r="F252" s="23">
        <f t="shared" si="10"/>
        <v>2025</v>
      </c>
      <c r="G252" s="23">
        <f t="shared" si="14"/>
        <v>2250</v>
      </c>
      <c r="H252" s="23">
        <v>900</v>
      </c>
      <c r="I252" s="25">
        <v>410</v>
      </c>
      <c r="J252" s="25">
        <v>1238.8000000000002</v>
      </c>
      <c r="K252" s="25">
        <f>H252-I252</f>
        <v>490</v>
      </c>
    </row>
    <row r="253" spans="1:11" ht="18" x14ac:dyDescent="0.3">
      <c r="A253" s="23">
        <v>247</v>
      </c>
      <c r="B253" s="11" t="s">
        <v>224</v>
      </c>
      <c r="C253" s="17" t="s">
        <v>450</v>
      </c>
      <c r="D253" s="26" t="s">
        <v>515</v>
      </c>
      <c r="E253" s="23">
        <v>1800</v>
      </c>
      <c r="F253" s="23">
        <f t="shared" si="10"/>
        <v>2025</v>
      </c>
      <c r="G253" s="23">
        <f t="shared" si="14"/>
        <v>2250</v>
      </c>
      <c r="H253" s="23">
        <v>900</v>
      </c>
      <c r="I253" s="25">
        <v>355</v>
      </c>
      <c r="J253" s="25">
        <v>883.5</v>
      </c>
      <c r="K253" s="25">
        <f>H253-I253</f>
        <v>545</v>
      </c>
    </row>
    <row r="254" spans="1:11" ht="18" x14ac:dyDescent="0.3">
      <c r="A254" s="23">
        <v>248</v>
      </c>
      <c r="B254" s="11" t="s">
        <v>225</v>
      </c>
      <c r="C254" s="17" t="s">
        <v>451</v>
      </c>
      <c r="D254" s="26" t="s">
        <v>513</v>
      </c>
      <c r="E254" s="23">
        <v>1134</v>
      </c>
      <c r="F254" s="23">
        <f>G254*0.9</f>
        <v>1275.75</v>
      </c>
      <c r="G254" s="23">
        <f t="shared" si="14"/>
        <v>1417.5</v>
      </c>
      <c r="H254" s="23">
        <v>567</v>
      </c>
      <c r="I254" s="25">
        <v>351</v>
      </c>
      <c r="J254" s="25">
        <v>807.5</v>
      </c>
      <c r="K254" s="25">
        <f>H254-I254</f>
        <v>216</v>
      </c>
    </row>
    <row r="255" spans="1:11" ht="18" x14ac:dyDescent="0.3">
      <c r="A255" s="23">
        <v>249</v>
      </c>
      <c r="B255" s="11" t="s">
        <v>226</v>
      </c>
      <c r="C255" s="17" t="s">
        <v>452</v>
      </c>
      <c r="D255" s="26" t="s">
        <v>524</v>
      </c>
      <c r="E255" s="23">
        <v>1800</v>
      </c>
      <c r="F255" s="23">
        <f t="shared" si="10"/>
        <v>2025</v>
      </c>
      <c r="G255" s="23">
        <f t="shared" si="14"/>
        <v>2250</v>
      </c>
      <c r="H255" s="23" t="s">
        <v>535</v>
      </c>
      <c r="I255" s="23" t="s">
        <v>553</v>
      </c>
      <c r="J255" s="25">
        <v>826.5</v>
      </c>
      <c r="K255" s="27" t="s">
        <v>556</v>
      </c>
    </row>
    <row r="256" spans="1:11" ht="18" x14ac:dyDescent="0.3">
      <c r="A256" s="23">
        <v>250</v>
      </c>
      <c r="B256" s="11" t="s">
        <v>227</v>
      </c>
      <c r="C256" s="17" t="s">
        <v>453</v>
      </c>
      <c r="D256" s="26" t="s">
        <v>525</v>
      </c>
      <c r="E256" s="23">
        <v>2880</v>
      </c>
      <c r="F256" s="23">
        <f t="shared" si="10"/>
        <v>3240</v>
      </c>
      <c r="G256" s="23">
        <f t="shared" si="14"/>
        <v>3600</v>
      </c>
      <c r="H256" s="23" t="s">
        <v>536</v>
      </c>
      <c r="I256" s="23" t="s">
        <v>547</v>
      </c>
      <c r="J256" s="25">
        <v>1871.5</v>
      </c>
      <c r="K256" s="27" t="s">
        <v>557</v>
      </c>
    </row>
    <row r="257" spans="1:11" ht="18" x14ac:dyDescent="0.3">
      <c r="A257" s="23">
        <v>251</v>
      </c>
      <c r="B257" s="11" t="s">
        <v>630</v>
      </c>
      <c r="C257" s="17" t="s">
        <v>636</v>
      </c>
      <c r="D257" s="26" t="s">
        <v>519</v>
      </c>
      <c r="E257" s="23"/>
      <c r="F257" s="23"/>
      <c r="G257" s="23"/>
      <c r="H257" s="23">
        <v>1440</v>
      </c>
      <c r="I257" s="23">
        <v>248</v>
      </c>
      <c r="J257" s="25"/>
      <c r="K257" s="25">
        <f>H257-I257</f>
        <v>1192</v>
      </c>
    </row>
    <row r="258" spans="1:11" ht="31.2" x14ac:dyDescent="0.3">
      <c r="A258" s="23">
        <v>252</v>
      </c>
      <c r="B258" s="11" t="s">
        <v>228</v>
      </c>
      <c r="C258" s="20" t="s">
        <v>454</v>
      </c>
      <c r="D258" s="26" t="s">
        <v>531</v>
      </c>
      <c r="E258" s="23" t="s">
        <v>508</v>
      </c>
      <c r="F258" s="23" t="s">
        <v>508</v>
      </c>
      <c r="G258" s="23">
        <v>2250</v>
      </c>
      <c r="H258" s="23" t="s">
        <v>537</v>
      </c>
      <c r="I258" s="23" t="s">
        <v>548</v>
      </c>
      <c r="J258" s="25">
        <v>942.40000000000009</v>
      </c>
      <c r="K258" s="27" t="s">
        <v>543</v>
      </c>
    </row>
    <row r="259" spans="1:11" ht="18" x14ac:dyDescent="0.3">
      <c r="A259" s="23">
        <v>253</v>
      </c>
      <c r="B259" s="11" t="s">
        <v>229</v>
      </c>
      <c r="C259" s="20" t="s">
        <v>454</v>
      </c>
      <c r="D259" s="26" t="s">
        <v>524</v>
      </c>
      <c r="E259" s="23">
        <v>1800</v>
      </c>
      <c r="F259" s="23">
        <f t="shared" si="10"/>
        <v>2025</v>
      </c>
      <c r="G259" s="23">
        <f>E259*1.25</f>
        <v>2250</v>
      </c>
      <c r="H259" s="23" t="s">
        <v>535</v>
      </c>
      <c r="I259" s="23" t="s">
        <v>554</v>
      </c>
      <c r="J259" s="25">
        <v>889.2</v>
      </c>
      <c r="K259" s="27" t="s">
        <v>544</v>
      </c>
    </row>
    <row r="260" spans="1:11" ht="18" x14ac:dyDescent="0.3">
      <c r="A260" s="23">
        <v>254</v>
      </c>
      <c r="B260" s="11" t="s">
        <v>230</v>
      </c>
      <c r="C260" s="17" t="s">
        <v>455</v>
      </c>
      <c r="D260" s="26" t="s">
        <v>525</v>
      </c>
      <c r="E260" s="23">
        <v>2880</v>
      </c>
      <c r="F260" s="23">
        <f t="shared" si="10"/>
        <v>3240</v>
      </c>
      <c r="G260" s="23">
        <f>E260*1.25</f>
        <v>3600</v>
      </c>
      <c r="H260" s="23" t="s">
        <v>536</v>
      </c>
      <c r="I260" s="23" t="s">
        <v>549</v>
      </c>
      <c r="J260" s="25">
        <v>1660.6</v>
      </c>
      <c r="K260" s="27" t="s">
        <v>562</v>
      </c>
    </row>
    <row r="261" spans="1:11" ht="18" x14ac:dyDescent="0.3">
      <c r="A261" s="23">
        <v>255</v>
      </c>
      <c r="B261" s="11" t="s">
        <v>456</v>
      </c>
      <c r="C261" s="17" t="s">
        <v>500</v>
      </c>
      <c r="D261" s="26" t="s">
        <v>513</v>
      </c>
      <c r="E261" s="23">
        <v>1134</v>
      </c>
      <c r="F261" s="23">
        <f t="shared" si="10"/>
        <v>1275.75</v>
      </c>
      <c r="G261" s="23">
        <f>E261*1.25</f>
        <v>1417.5</v>
      </c>
      <c r="H261" s="23">
        <v>567</v>
      </c>
      <c r="I261" s="25">
        <v>333</v>
      </c>
      <c r="J261" s="25">
        <v>598.5</v>
      </c>
      <c r="K261" s="25">
        <f>H261-I261</f>
        <v>234</v>
      </c>
    </row>
    <row r="262" spans="1:11" ht="31.2" x14ac:dyDescent="0.3">
      <c r="A262" s="23">
        <v>256</v>
      </c>
      <c r="B262" s="11" t="s">
        <v>231</v>
      </c>
      <c r="C262" s="17" t="s">
        <v>457</v>
      </c>
      <c r="D262" s="26" t="s">
        <v>526</v>
      </c>
      <c r="E262" s="23" t="s">
        <v>507</v>
      </c>
      <c r="F262" s="23" t="s">
        <v>507</v>
      </c>
      <c r="G262" s="23">
        <v>2600</v>
      </c>
      <c r="H262" s="23" t="s">
        <v>538</v>
      </c>
      <c r="I262" s="23" t="s">
        <v>640</v>
      </c>
      <c r="J262" s="25">
        <v>948.1</v>
      </c>
      <c r="K262" s="27" t="s">
        <v>561</v>
      </c>
    </row>
    <row r="263" spans="1:11" ht="18" x14ac:dyDescent="0.3">
      <c r="A263" s="23">
        <v>257</v>
      </c>
      <c r="B263" s="11" t="s">
        <v>232</v>
      </c>
      <c r="C263" s="18" t="s">
        <v>458</v>
      </c>
      <c r="D263" s="26" t="s">
        <v>515</v>
      </c>
      <c r="E263" s="23">
        <v>1800</v>
      </c>
      <c r="F263" s="23">
        <f t="shared" si="10"/>
        <v>2025</v>
      </c>
      <c r="G263" s="23">
        <f t="shared" ref="G263:G300" si="15">E263*1.25</f>
        <v>2250</v>
      </c>
      <c r="H263" s="23">
        <v>900</v>
      </c>
      <c r="I263" s="25">
        <v>439.92748800000004</v>
      </c>
      <c r="J263" s="25">
        <v>790.40000000000009</v>
      </c>
      <c r="K263" s="25">
        <f t="shared" ref="K263:K300" si="16">H263-I263</f>
        <v>460.07251199999996</v>
      </c>
    </row>
    <row r="264" spans="1:11" ht="18" x14ac:dyDescent="0.3">
      <c r="A264" s="23">
        <v>258</v>
      </c>
      <c r="B264" s="11" t="s">
        <v>233</v>
      </c>
      <c r="C264" s="17" t="s">
        <v>459</v>
      </c>
      <c r="D264" s="26" t="s">
        <v>513</v>
      </c>
      <c r="E264" s="23">
        <v>1134</v>
      </c>
      <c r="F264" s="23">
        <f t="shared" si="10"/>
        <v>1275.75</v>
      </c>
      <c r="G264" s="23">
        <f t="shared" si="15"/>
        <v>1417.5</v>
      </c>
      <c r="H264" s="23">
        <v>567</v>
      </c>
      <c r="I264" s="25">
        <v>236</v>
      </c>
      <c r="J264" s="25">
        <v>566.20000000000005</v>
      </c>
      <c r="K264" s="25">
        <f t="shared" si="16"/>
        <v>331</v>
      </c>
    </row>
    <row r="265" spans="1:11" ht="18" x14ac:dyDescent="0.3">
      <c r="A265" s="23">
        <v>259</v>
      </c>
      <c r="B265" s="11" t="s">
        <v>234</v>
      </c>
      <c r="C265" s="17" t="s">
        <v>460</v>
      </c>
      <c r="D265" s="26" t="s">
        <v>513</v>
      </c>
      <c r="E265" s="23">
        <v>1134</v>
      </c>
      <c r="F265" s="23">
        <f t="shared" si="10"/>
        <v>1275.75</v>
      </c>
      <c r="G265" s="23">
        <f t="shared" si="15"/>
        <v>1417.5</v>
      </c>
      <c r="H265" s="23">
        <v>567</v>
      </c>
      <c r="I265" s="25">
        <v>344</v>
      </c>
      <c r="J265" s="25">
        <v>617.5</v>
      </c>
      <c r="K265" s="25">
        <f t="shared" si="16"/>
        <v>223</v>
      </c>
    </row>
    <row r="266" spans="1:11" ht="18" x14ac:dyDescent="0.3">
      <c r="A266" s="23">
        <v>260</v>
      </c>
      <c r="B266" s="11" t="s">
        <v>484</v>
      </c>
      <c r="C266" s="17" t="s">
        <v>501</v>
      </c>
      <c r="D266" s="26" t="s">
        <v>515</v>
      </c>
      <c r="E266" s="23">
        <v>1800</v>
      </c>
      <c r="F266" s="23">
        <f t="shared" si="10"/>
        <v>2025</v>
      </c>
      <c r="G266" s="23">
        <f t="shared" si="15"/>
        <v>2250</v>
      </c>
      <c r="H266" s="23">
        <v>900</v>
      </c>
      <c r="I266" s="25">
        <v>688.44421799999998</v>
      </c>
      <c r="J266" s="25">
        <v>1409.8000000000002</v>
      </c>
      <c r="K266" s="25">
        <f t="shared" si="16"/>
        <v>211.55578200000002</v>
      </c>
    </row>
    <row r="267" spans="1:11" ht="18" x14ac:dyDescent="0.3">
      <c r="A267" s="23">
        <v>261</v>
      </c>
      <c r="B267" s="11" t="s">
        <v>235</v>
      </c>
      <c r="C267" s="17" t="s">
        <v>461</v>
      </c>
      <c r="D267" s="26" t="s">
        <v>515</v>
      </c>
      <c r="E267" s="23">
        <v>1800</v>
      </c>
      <c r="F267" s="23">
        <f t="shared" si="10"/>
        <v>2025</v>
      </c>
      <c r="G267" s="23">
        <f t="shared" si="15"/>
        <v>2250</v>
      </c>
      <c r="H267" s="23">
        <v>900</v>
      </c>
      <c r="I267" s="25">
        <v>238</v>
      </c>
      <c r="J267" s="25">
        <v>1301.5</v>
      </c>
      <c r="K267" s="25">
        <f t="shared" si="16"/>
        <v>662</v>
      </c>
    </row>
    <row r="268" spans="1:11" ht="18" x14ac:dyDescent="0.3">
      <c r="A268" s="23">
        <v>262</v>
      </c>
      <c r="B268" s="11" t="s">
        <v>236</v>
      </c>
      <c r="C268" s="17" t="s">
        <v>462</v>
      </c>
      <c r="D268" s="26" t="s">
        <v>513</v>
      </c>
      <c r="E268" s="23">
        <v>1134</v>
      </c>
      <c r="F268" s="23">
        <f t="shared" si="10"/>
        <v>1275.75</v>
      </c>
      <c r="G268" s="23">
        <f t="shared" si="15"/>
        <v>1417.5</v>
      </c>
      <c r="H268" s="23">
        <v>567</v>
      </c>
      <c r="I268" s="25">
        <v>235</v>
      </c>
      <c r="J268" s="25">
        <v>750.5</v>
      </c>
      <c r="K268" s="25">
        <f t="shared" si="16"/>
        <v>332</v>
      </c>
    </row>
    <row r="269" spans="1:11" ht="18" x14ac:dyDescent="0.3">
      <c r="A269" s="23">
        <v>263</v>
      </c>
      <c r="B269" s="11" t="s">
        <v>463</v>
      </c>
      <c r="C269" s="21" t="s">
        <v>502</v>
      </c>
      <c r="D269" s="26" t="s">
        <v>515</v>
      </c>
      <c r="E269" s="23">
        <v>1800</v>
      </c>
      <c r="F269" s="23">
        <f t="shared" si="10"/>
        <v>2025</v>
      </c>
      <c r="G269" s="23">
        <f t="shared" si="15"/>
        <v>2250</v>
      </c>
      <c r="H269" s="23">
        <v>900</v>
      </c>
      <c r="I269" s="25">
        <v>238</v>
      </c>
      <c r="J269" s="25">
        <v>908.2</v>
      </c>
      <c r="K269" s="25">
        <f t="shared" si="16"/>
        <v>662</v>
      </c>
    </row>
    <row r="270" spans="1:11" ht="18" x14ac:dyDescent="0.3">
      <c r="A270" s="23">
        <v>264</v>
      </c>
      <c r="B270" s="11" t="s">
        <v>627</v>
      </c>
      <c r="C270" s="22" t="s">
        <v>637</v>
      </c>
      <c r="D270" s="26" t="s">
        <v>513</v>
      </c>
      <c r="E270" s="23"/>
      <c r="F270" s="23"/>
      <c r="G270" s="23"/>
      <c r="H270" s="23">
        <v>567</v>
      </c>
      <c r="I270" s="25">
        <v>385</v>
      </c>
      <c r="J270" s="25"/>
      <c r="K270" s="25">
        <f t="shared" si="16"/>
        <v>182</v>
      </c>
    </row>
    <row r="271" spans="1:11" ht="18" x14ac:dyDescent="0.3">
      <c r="A271" s="23">
        <v>265</v>
      </c>
      <c r="B271" s="11" t="s">
        <v>237</v>
      </c>
      <c r="C271" s="17" t="s">
        <v>464</v>
      </c>
      <c r="D271" s="26" t="s">
        <v>519</v>
      </c>
      <c r="E271" s="23">
        <v>2880</v>
      </c>
      <c r="F271" s="23">
        <f t="shared" si="10"/>
        <v>3240</v>
      </c>
      <c r="G271" s="23">
        <f t="shared" si="15"/>
        <v>3600</v>
      </c>
      <c r="H271" s="23">
        <v>1440</v>
      </c>
      <c r="I271" s="25">
        <v>1006.7571360000001</v>
      </c>
      <c r="J271" s="25">
        <v>1808.8000000000002</v>
      </c>
      <c r="K271" s="25">
        <f t="shared" si="16"/>
        <v>433.24286399999994</v>
      </c>
    </row>
    <row r="272" spans="1:11" ht="18" x14ac:dyDescent="0.3">
      <c r="A272" s="23">
        <v>266</v>
      </c>
      <c r="B272" s="11" t="s">
        <v>485</v>
      </c>
      <c r="C272" s="17" t="s">
        <v>503</v>
      </c>
      <c r="D272" s="26" t="s">
        <v>515</v>
      </c>
      <c r="E272" s="23">
        <v>1800</v>
      </c>
      <c r="F272" s="23">
        <f t="shared" si="10"/>
        <v>2025</v>
      </c>
      <c r="G272" s="23">
        <f t="shared" si="15"/>
        <v>2250</v>
      </c>
      <c r="H272" s="23">
        <v>900</v>
      </c>
      <c r="I272" s="25">
        <v>231</v>
      </c>
      <c r="J272" s="25">
        <v>1238.8000000000002</v>
      </c>
      <c r="K272" s="25">
        <f t="shared" si="16"/>
        <v>669</v>
      </c>
    </row>
    <row r="273" spans="1:11" ht="18" x14ac:dyDescent="0.3">
      <c r="A273" s="23">
        <v>267</v>
      </c>
      <c r="B273" s="11" t="s">
        <v>238</v>
      </c>
      <c r="C273" s="17" t="s">
        <v>465</v>
      </c>
      <c r="D273" s="26" t="s">
        <v>519</v>
      </c>
      <c r="E273" s="23">
        <v>2880</v>
      </c>
      <c r="F273" s="23">
        <f t="shared" ref="F273:F306" si="17">G273*0.9</f>
        <v>3240</v>
      </c>
      <c r="G273" s="23">
        <f t="shared" si="15"/>
        <v>3600</v>
      </c>
      <c r="H273" s="23">
        <v>1440</v>
      </c>
      <c r="I273" s="25">
        <v>176</v>
      </c>
      <c r="J273" s="25">
        <v>1428.8000000000002</v>
      </c>
      <c r="K273" s="25">
        <f t="shared" si="16"/>
        <v>1264</v>
      </c>
    </row>
    <row r="274" spans="1:11" ht="18" x14ac:dyDescent="0.3">
      <c r="A274" s="23">
        <v>268</v>
      </c>
      <c r="B274" s="11" t="s">
        <v>486</v>
      </c>
      <c r="C274" s="17" t="s">
        <v>504</v>
      </c>
      <c r="D274" s="26" t="s">
        <v>519</v>
      </c>
      <c r="E274" s="23">
        <v>2880</v>
      </c>
      <c r="F274" s="23">
        <f t="shared" si="17"/>
        <v>3240</v>
      </c>
      <c r="G274" s="23">
        <f t="shared" si="15"/>
        <v>3600</v>
      </c>
      <c r="H274" s="23">
        <v>1440</v>
      </c>
      <c r="I274" s="25">
        <v>888.31512000000009</v>
      </c>
      <c r="J274" s="25">
        <v>1596</v>
      </c>
      <c r="K274" s="25">
        <f t="shared" si="16"/>
        <v>551.68487999999991</v>
      </c>
    </row>
    <row r="275" spans="1:11" ht="18" x14ac:dyDescent="0.3">
      <c r="A275" s="23">
        <v>269</v>
      </c>
      <c r="B275" s="11" t="s">
        <v>239</v>
      </c>
      <c r="C275" s="18" t="s">
        <v>466</v>
      </c>
      <c r="D275" s="26" t="s">
        <v>513</v>
      </c>
      <c r="E275" s="23">
        <v>1134</v>
      </c>
      <c r="F275" s="23">
        <f t="shared" si="17"/>
        <v>1275.75</v>
      </c>
      <c r="G275" s="23">
        <f t="shared" si="15"/>
        <v>1417.5</v>
      </c>
      <c r="H275" s="23">
        <v>567</v>
      </c>
      <c r="I275" s="25">
        <v>259.09190999999998</v>
      </c>
      <c r="J275" s="25">
        <v>465.5</v>
      </c>
      <c r="K275" s="25">
        <f t="shared" si="16"/>
        <v>307.90809000000002</v>
      </c>
    </row>
    <row r="276" spans="1:11" ht="18" x14ac:dyDescent="0.3">
      <c r="A276" s="23">
        <v>270</v>
      </c>
      <c r="B276" s="11" t="s">
        <v>487</v>
      </c>
      <c r="C276" s="17" t="s">
        <v>505</v>
      </c>
      <c r="D276" s="26" t="s">
        <v>515</v>
      </c>
      <c r="E276" s="23">
        <v>1800</v>
      </c>
      <c r="F276" s="23">
        <f t="shared" si="17"/>
        <v>2025</v>
      </c>
      <c r="G276" s="23">
        <f t="shared" si="15"/>
        <v>2250</v>
      </c>
      <c r="H276" s="23">
        <v>900</v>
      </c>
      <c r="I276" s="25">
        <v>689.50173600000005</v>
      </c>
      <c r="J276" s="25">
        <v>1238.8000000000002</v>
      </c>
      <c r="K276" s="25">
        <f t="shared" si="16"/>
        <v>210.49826399999995</v>
      </c>
    </row>
    <row r="277" spans="1:11" ht="18" x14ac:dyDescent="0.3">
      <c r="A277" s="23">
        <v>271</v>
      </c>
      <c r="B277" s="10" t="s">
        <v>240</v>
      </c>
      <c r="C277" s="17" t="s">
        <v>467</v>
      </c>
      <c r="D277" s="26" t="s">
        <v>527</v>
      </c>
      <c r="E277" s="23">
        <v>3600</v>
      </c>
      <c r="F277" s="23">
        <f t="shared" si="17"/>
        <v>4050</v>
      </c>
      <c r="G277" s="23">
        <f t="shared" si="15"/>
        <v>4500</v>
      </c>
      <c r="H277" s="23">
        <v>1800</v>
      </c>
      <c r="I277" s="25">
        <v>795</v>
      </c>
      <c r="J277" s="25">
        <v>2698</v>
      </c>
      <c r="K277" s="25">
        <f t="shared" si="16"/>
        <v>1005</v>
      </c>
    </row>
    <row r="278" spans="1:11" ht="18" x14ac:dyDescent="0.3">
      <c r="A278" s="23">
        <v>272</v>
      </c>
      <c r="B278" s="10" t="s">
        <v>241</v>
      </c>
      <c r="C278" s="17" t="s">
        <v>468</v>
      </c>
      <c r="D278" s="26" t="s">
        <v>527</v>
      </c>
      <c r="E278" s="23">
        <v>3600</v>
      </c>
      <c r="F278" s="23">
        <f t="shared" si="17"/>
        <v>4050</v>
      </c>
      <c r="G278" s="23">
        <f t="shared" si="15"/>
        <v>4500</v>
      </c>
      <c r="H278" s="23">
        <v>1800</v>
      </c>
      <c r="I278" s="25">
        <v>1165</v>
      </c>
      <c r="J278" s="25">
        <v>2133.6999999999998</v>
      </c>
      <c r="K278" s="25">
        <f t="shared" si="16"/>
        <v>635</v>
      </c>
    </row>
    <row r="279" spans="1:11" ht="18" x14ac:dyDescent="0.3">
      <c r="A279" s="23">
        <v>273</v>
      </c>
      <c r="B279" s="10" t="s">
        <v>626</v>
      </c>
      <c r="C279" s="17" t="s">
        <v>631</v>
      </c>
      <c r="D279" s="26" t="s">
        <v>527</v>
      </c>
      <c r="E279" s="23"/>
      <c r="F279" s="23"/>
      <c r="G279" s="23"/>
      <c r="H279" s="23">
        <v>1800</v>
      </c>
      <c r="I279" s="25">
        <v>521</v>
      </c>
      <c r="J279" s="25"/>
      <c r="K279" s="25">
        <f t="shared" si="16"/>
        <v>1279</v>
      </c>
    </row>
    <row r="280" spans="1:11" ht="18" x14ac:dyDescent="0.3">
      <c r="A280" s="23">
        <v>274</v>
      </c>
      <c r="B280" s="10" t="s">
        <v>624</v>
      </c>
      <c r="C280" s="17" t="s">
        <v>632</v>
      </c>
      <c r="D280" s="26">
        <v>630</v>
      </c>
      <c r="E280" s="23"/>
      <c r="F280" s="23"/>
      <c r="G280" s="23"/>
      <c r="H280" s="23">
        <v>567</v>
      </c>
      <c r="I280" s="25">
        <v>250</v>
      </c>
      <c r="J280" s="25"/>
      <c r="K280" s="25">
        <f t="shared" si="16"/>
        <v>317</v>
      </c>
    </row>
    <row r="281" spans="1:11" ht="18" x14ac:dyDescent="0.3">
      <c r="A281" s="23">
        <v>275</v>
      </c>
      <c r="B281" s="13" t="s">
        <v>242</v>
      </c>
      <c r="C281" s="15" t="s">
        <v>276</v>
      </c>
      <c r="D281" s="26" t="s">
        <v>514</v>
      </c>
      <c r="E281" s="23">
        <v>927</v>
      </c>
      <c r="F281" s="23">
        <f t="shared" si="17"/>
        <v>1042.875</v>
      </c>
      <c r="G281" s="23">
        <f t="shared" si="15"/>
        <v>1158.75</v>
      </c>
      <c r="H281" s="23">
        <v>360</v>
      </c>
      <c r="I281" s="25">
        <v>125</v>
      </c>
      <c r="J281" s="25">
        <v>457.9</v>
      </c>
      <c r="K281" s="25">
        <f t="shared" si="16"/>
        <v>235</v>
      </c>
    </row>
    <row r="282" spans="1:11" ht="18" x14ac:dyDescent="0.3">
      <c r="A282" s="23">
        <v>276</v>
      </c>
      <c r="B282" s="13" t="s">
        <v>243</v>
      </c>
      <c r="C282" s="15" t="s">
        <v>268</v>
      </c>
      <c r="D282" s="26" t="s">
        <v>515</v>
      </c>
      <c r="E282" s="23">
        <v>1800</v>
      </c>
      <c r="F282" s="23">
        <f t="shared" si="17"/>
        <v>2025</v>
      </c>
      <c r="G282" s="23">
        <f t="shared" si="15"/>
        <v>2250</v>
      </c>
      <c r="H282" s="23">
        <v>900</v>
      </c>
      <c r="I282" s="25">
        <v>293</v>
      </c>
      <c r="J282" s="25">
        <v>858.8</v>
      </c>
      <c r="K282" s="25">
        <f t="shared" si="16"/>
        <v>607</v>
      </c>
    </row>
    <row r="283" spans="1:11" ht="18" x14ac:dyDescent="0.3">
      <c r="A283" s="23">
        <v>277</v>
      </c>
      <c r="B283" s="13" t="s">
        <v>244</v>
      </c>
      <c r="C283" s="15" t="s">
        <v>269</v>
      </c>
      <c r="D283" s="26" t="s">
        <v>515</v>
      </c>
      <c r="E283" s="23">
        <v>1800</v>
      </c>
      <c r="F283" s="23">
        <f t="shared" si="17"/>
        <v>2025</v>
      </c>
      <c r="G283" s="23">
        <f t="shared" si="15"/>
        <v>2250</v>
      </c>
      <c r="H283" s="23">
        <v>900</v>
      </c>
      <c r="I283" s="25">
        <v>459</v>
      </c>
      <c r="J283" s="25">
        <v>1083</v>
      </c>
      <c r="K283" s="25">
        <f t="shared" si="16"/>
        <v>441</v>
      </c>
    </row>
    <row r="284" spans="1:11" ht="18" x14ac:dyDescent="0.3">
      <c r="A284" s="23">
        <v>278</v>
      </c>
      <c r="B284" s="13" t="s">
        <v>245</v>
      </c>
      <c r="C284" s="15" t="s">
        <v>270</v>
      </c>
      <c r="D284" s="26" t="s">
        <v>518</v>
      </c>
      <c r="E284" s="23">
        <v>1134</v>
      </c>
      <c r="F284" s="23">
        <f t="shared" si="17"/>
        <v>1275.75</v>
      </c>
      <c r="G284" s="23">
        <f t="shared" si="15"/>
        <v>1417.5</v>
      </c>
      <c r="H284" s="23">
        <v>567</v>
      </c>
      <c r="I284" s="25">
        <v>420</v>
      </c>
      <c r="J284" s="25">
        <v>655.5</v>
      </c>
      <c r="K284" s="25">
        <f t="shared" si="16"/>
        <v>147</v>
      </c>
    </row>
    <row r="285" spans="1:11" ht="18" x14ac:dyDescent="0.3">
      <c r="A285" s="23">
        <v>279</v>
      </c>
      <c r="B285" s="13" t="s">
        <v>246</v>
      </c>
      <c r="C285" s="15" t="s">
        <v>271</v>
      </c>
      <c r="D285" s="26" t="s">
        <v>513</v>
      </c>
      <c r="E285" s="23">
        <v>1134</v>
      </c>
      <c r="F285" s="23">
        <f t="shared" si="17"/>
        <v>1275.75</v>
      </c>
      <c r="G285" s="23">
        <f t="shared" si="15"/>
        <v>1417.5</v>
      </c>
      <c r="H285" s="23">
        <v>567</v>
      </c>
      <c r="I285" s="25">
        <v>245</v>
      </c>
      <c r="J285" s="25">
        <v>750.5</v>
      </c>
      <c r="K285" s="25">
        <f t="shared" si="16"/>
        <v>322</v>
      </c>
    </row>
    <row r="286" spans="1:11" ht="18" x14ac:dyDescent="0.3">
      <c r="A286" s="23">
        <v>280</v>
      </c>
      <c r="B286" s="13" t="s">
        <v>247</v>
      </c>
      <c r="C286" s="14" t="s">
        <v>272</v>
      </c>
      <c r="D286" s="26" t="s">
        <v>513</v>
      </c>
      <c r="E286" s="23">
        <v>927</v>
      </c>
      <c r="F286" s="23">
        <f t="shared" si="17"/>
        <v>1042.875</v>
      </c>
      <c r="G286" s="23">
        <f t="shared" si="15"/>
        <v>1158.75</v>
      </c>
      <c r="H286" s="23">
        <v>567</v>
      </c>
      <c r="I286" s="25">
        <v>278</v>
      </c>
      <c r="J286" s="25">
        <v>636.5</v>
      </c>
      <c r="K286" s="25">
        <f t="shared" si="16"/>
        <v>289</v>
      </c>
    </row>
    <row r="287" spans="1:11" ht="18" x14ac:dyDescent="0.3">
      <c r="A287" s="23">
        <v>281</v>
      </c>
      <c r="B287" s="13" t="s">
        <v>248</v>
      </c>
      <c r="C287" s="15" t="s">
        <v>273</v>
      </c>
      <c r="D287" s="26" t="s">
        <v>513</v>
      </c>
      <c r="E287" s="23">
        <v>1134</v>
      </c>
      <c r="F287" s="23">
        <f t="shared" si="17"/>
        <v>1275.75</v>
      </c>
      <c r="G287" s="23">
        <f t="shared" si="15"/>
        <v>1417.5</v>
      </c>
      <c r="H287" s="23">
        <v>567</v>
      </c>
      <c r="I287" s="25">
        <v>165</v>
      </c>
      <c r="J287" s="25">
        <v>509.20000000000005</v>
      </c>
      <c r="K287" s="25">
        <f t="shared" si="16"/>
        <v>402</v>
      </c>
    </row>
    <row r="288" spans="1:11" ht="18" x14ac:dyDescent="0.3">
      <c r="A288" s="23">
        <v>282</v>
      </c>
      <c r="B288" s="13" t="s">
        <v>249</v>
      </c>
      <c r="C288" s="15" t="s">
        <v>274</v>
      </c>
      <c r="D288" s="26" t="s">
        <v>514</v>
      </c>
      <c r="E288" s="23">
        <v>720</v>
      </c>
      <c r="F288" s="23">
        <f t="shared" si="17"/>
        <v>810</v>
      </c>
      <c r="G288" s="23">
        <f t="shared" si="15"/>
        <v>900</v>
      </c>
      <c r="H288" s="23">
        <v>360</v>
      </c>
      <c r="I288" s="25">
        <v>198</v>
      </c>
      <c r="J288" s="25">
        <v>446.5</v>
      </c>
      <c r="K288" s="25">
        <f t="shared" si="16"/>
        <v>162</v>
      </c>
    </row>
    <row r="289" spans="1:11" ht="18" x14ac:dyDescent="0.3">
      <c r="A289" s="23">
        <v>283</v>
      </c>
      <c r="B289" s="13" t="s">
        <v>250</v>
      </c>
      <c r="C289" s="15" t="s">
        <v>275</v>
      </c>
      <c r="D289" s="26" t="s">
        <v>513</v>
      </c>
      <c r="E289" s="23">
        <v>1134</v>
      </c>
      <c r="F289" s="23">
        <f t="shared" si="17"/>
        <v>1275.75</v>
      </c>
      <c r="G289" s="23">
        <f t="shared" si="15"/>
        <v>1417.5</v>
      </c>
      <c r="H289" s="23">
        <v>567</v>
      </c>
      <c r="I289" s="25">
        <v>239</v>
      </c>
      <c r="J289" s="25">
        <v>503.5</v>
      </c>
      <c r="K289" s="25">
        <f t="shared" si="16"/>
        <v>328</v>
      </c>
    </row>
    <row r="290" spans="1:11" ht="18" x14ac:dyDescent="0.3">
      <c r="A290" s="23">
        <v>284</v>
      </c>
      <c r="B290" s="13" t="s">
        <v>251</v>
      </c>
      <c r="C290" s="15" t="s">
        <v>277</v>
      </c>
      <c r="D290" s="26" t="s">
        <v>514</v>
      </c>
      <c r="E290" s="23">
        <v>720</v>
      </c>
      <c r="F290" s="23">
        <f t="shared" si="17"/>
        <v>810</v>
      </c>
      <c r="G290" s="23">
        <f t="shared" si="15"/>
        <v>900</v>
      </c>
      <c r="H290" s="23">
        <v>360</v>
      </c>
      <c r="I290" s="25">
        <v>103</v>
      </c>
      <c r="J290" s="25">
        <v>513</v>
      </c>
      <c r="K290" s="25">
        <f t="shared" si="16"/>
        <v>257</v>
      </c>
    </row>
    <row r="291" spans="1:11" ht="19.2" x14ac:dyDescent="0.3">
      <c r="A291" s="23">
        <v>285</v>
      </c>
      <c r="B291" s="13" t="s">
        <v>252</v>
      </c>
      <c r="C291" s="2" t="s">
        <v>278</v>
      </c>
      <c r="D291" s="26" t="s">
        <v>513</v>
      </c>
      <c r="E291" s="23">
        <v>927</v>
      </c>
      <c r="F291" s="23">
        <f t="shared" si="17"/>
        <v>1042.875</v>
      </c>
      <c r="G291" s="23">
        <f t="shared" si="15"/>
        <v>1158.75</v>
      </c>
      <c r="H291" s="23">
        <v>567</v>
      </c>
      <c r="I291" s="25">
        <v>321</v>
      </c>
      <c r="J291" s="25">
        <v>573.79999999999995</v>
      </c>
      <c r="K291" s="25">
        <f t="shared" si="16"/>
        <v>246</v>
      </c>
    </row>
    <row r="292" spans="1:11" ht="18" x14ac:dyDescent="0.3">
      <c r="A292" s="23">
        <v>286</v>
      </c>
      <c r="B292" s="13" t="s">
        <v>253</v>
      </c>
      <c r="C292" s="15" t="s">
        <v>279</v>
      </c>
      <c r="D292" s="26" t="s">
        <v>519</v>
      </c>
      <c r="E292" s="23">
        <v>2880</v>
      </c>
      <c r="F292" s="23">
        <f t="shared" si="17"/>
        <v>3240</v>
      </c>
      <c r="G292" s="23">
        <f t="shared" si="15"/>
        <v>3600</v>
      </c>
      <c r="H292" s="23">
        <v>1440</v>
      </c>
      <c r="I292" s="25">
        <v>956</v>
      </c>
      <c r="J292" s="25">
        <v>2135.6</v>
      </c>
      <c r="K292" s="25">
        <f t="shared" si="16"/>
        <v>484</v>
      </c>
    </row>
    <row r="293" spans="1:11" ht="18" x14ac:dyDescent="0.3">
      <c r="A293" s="23">
        <v>287</v>
      </c>
      <c r="B293" s="11" t="s">
        <v>254</v>
      </c>
      <c r="C293" s="15" t="s">
        <v>280</v>
      </c>
      <c r="D293" s="26" t="s">
        <v>513</v>
      </c>
      <c r="E293" s="23">
        <v>1134</v>
      </c>
      <c r="F293" s="23">
        <f t="shared" si="17"/>
        <v>1275.75</v>
      </c>
      <c r="G293" s="23">
        <f t="shared" si="15"/>
        <v>1417.5</v>
      </c>
      <c r="H293" s="23">
        <v>567</v>
      </c>
      <c r="I293" s="25">
        <v>471</v>
      </c>
      <c r="J293" s="25">
        <v>779</v>
      </c>
      <c r="K293" s="25">
        <f t="shared" si="16"/>
        <v>96</v>
      </c>
    </row>
    <row r="294" spans="1:11" ht="18" x14ac:dyDescent="0.3">
      <c r="A294" s="23">
        <v>288</v>
      </c>
      <c r="B294" s="11" t="s">
        <v>255</v>
      </c>
      <c r="C294" s="14" t="s">
        <v>281</v>
      </c>
      <c r="D294" s="26" t="s">
        <v>513</v>
      </c>
      <c r="E294" s="23">
        <v>1134</v>
      </c>
      <c r="F294" s="23">
        <f t="shared" si="17"/>
        <v>1275.75</v>
      </c>
      <c r="G294" s="23">
        <f t="shared" si="15"/>
        <v>1417.5</v>
      </c>
      <c r="H294" s="23">
        <v>567</v>
      </c>
      <c r="I294" s="25">
        <v>223</v>
      </c>
      <c r="J294" s="25">
        <v>803.7</v>
      </c>
      <c r="K294" s="25">
        <f t="shared" si="16"/>
        <v>344</v>
      </c>
    </row>
    <row r="295" spans="1:11" ht="18" x14ac:dyDescent="0.3">
      <c r="A295" s="23">
        <v>289</v>
      </c>
      <c r="B295" s="11" t="s">
        <v>256</v>
      </c>
      <c r="C295" s="15" t="s">
        <v>282</v>
      </c>
      <c r="D295" s="26" t="s">
        <v>519</v>
      </c>
      <c r="E295" s="23">
        <v>1134</v>
      </c>
      <c r="F295" s="23">
        <f t="shared" si="17"/>
        <v>1275.75</v>
      </c>
      <c r="G295" s="23">
        <f t="shared" si="15"/>
        <v>1417.5</v>
      </c>
      <c r="H295" s="23">
        <v>1440</v>
      </c>
      <c r="I295" s="25">
        <v>102</v>
      </c>
      <c r="J295" s="25">
        <v>625.1</v>
      </c>
      <c r="K295" s="25">
        <f t="shared" si="16"/>
        <v>1338</v>
      </c>
    </row>
    <row r="296" spans="1:11" ht="18" x14ac:dyDescent="0.3">
      <c r="A296" s="23">
        <v>290</v>
      </c>
      <c r="B296" s="11" t="s">
        <v>257</v>
      </c>
      <c r="C296" s="15" t="s">
        <v>283</v>
      </c>
      <c r="D296" s="26" t="s">
        <v>515</v>
      </c>
      <c r="E296" s="23">
        <v>1800</v>
      </c>
      <c r="F296" s="23">
        <f t="shared" si="17"/>
        <v>2025</v>
      </c>
      <c r="G296" s="23">
        <f t="shared" si="15"/>
        <v>2250</v>
      </c>
      <c r="H296" s="23">
        <v>900</v>
      </c>
      <c r="I296" s="25">
        <v>177</v>
      </c>
      <c r="J296" s="25">
        <v>803.7</v>
      </c>
      <c r="K296" s="25">
        <f t="shared" si="16"/>
        <v>723</v>
      </c>
    </row>
    <row r="297" spans="1:11" ht="18" x14ac:dyDescent="0.3">
      <c r="A297" s="23">
        <v>291</v>
      </c>
      <c r="B297" s="11" t="s">
        <v>258</v>
      </c>
      <c r="C297" s="15" t="s">
        <v>283</v>
      </c>
      <c r="D297" s="26" t="s">
        <v>519</v>
      </c>
      <c r="E297" s="23">
        <v>2880</v>
      </c>
      <c r="F297" s="23">
        <f t="shared" si="17"/>
        <v>3240</v>
      </c>
      <c r="G297" s="23">
        <f t="shared" si="15"/>
        <v>3600</v>
      </c>
      <c r="H297" s="23">
        <v>1440</v>
      </c>
      <c r="I297" s="25">
        <v>854</v>
      </c>
      <c r="J297" s="25">
        <v>1238.8000000000002</v>
      </c>
      <c r="K297" s="25">
        <f t="shared" si="16"/>
        <v>586</v>
      </c>
    </row>
    <row r="298" spans="1:11" ht="18" x14ac:dyDescent="0.3">
      <c r="A298" s="23">
        <v>292</v>
      </c>
      <c r="B298" s="11" t="s">
        <v>259</v>
      </c>
      <c r="C298" s="15" t="s">
        <v>284</v>
      </c>
      <c r="D298" s="26" t="s">
        <v>513</v>
      </c>
      <c r="E298" s="23">
        <v>1134</v>
      </c>
      <c r="F298" s="23">
        <f t="shared" si="17"/>
        <v>1275.75</v>
      </c>
      <c r="G298" s="23">
        <f t="shared" si="15"/>
        <v>1417.5</v>
      </c>
      <c r="H298" s="23">
        <v>567</v>
      </c>
      <c r="I298" s="25">
        <v>129</v>
      </c>
      <c r="J298" s="25">
        <v>649.79999999999995</v>
      </c>
      <c r="K298" s="25">
        <f t="shared" si="16"/>
        <v>438</v>
      </c>
    </row>
    <row r="299" spans="1:11" ht="18" x14ac:dyDescent="0.3">
      <c r="A299" s="23">
        <v>293</v>
      </c>
      <c r="B299" s="11" t="s">
        <v>260</v>
      </c>
      <c r="C299" s="15" t="s">
        <v>285</v>
      </c>
      <c r="D299" s="26" t="s">
        <v>513</v>
      </c>
      <c r="E299" s="23">
        <v>1134</v>
      </c>
      <c r="F299" s="23">
        <f t="shared" si="17"/>
        <v>1275.75</v>
      </c>
      <c r="G299" s="23">
        <f t="shared" si="15"/>
        <v>1417.5</v>
      </c>
      <c r="H299" s="23">
        <v>567</v>
      </c>
      <c r="I299" s="25">
        <v>278</v>
      </c>
      <c r="J299" s="25">
        <v>522.5</v>
      </c>
      <c r="K299" s="25">
        <f t="shared" si="16"/>
        <v>289</v>
      </c>
    </row>
    <row r="300" spans="1:11" ht="18" x14ac:dyDescent="0.3">
      <c r="A300" s="23">
        <v>294</v>
      </c>
      <c r="B300" s="11" t="s">
        <v>261</v>
      </c>
      <c r="C300" s="15" t="s">
        <v>286</v>
      </c>
      <c r="D300" s="26" t="s">
        <v>519</v>
      </c>
      <c r="E300" s="23">
        <v>2880</v>
      </c>
      <c r="F300" s="23">
        <f t="shared" si="17"/>
        <v>3240</v>
      </c>
      <c r="G300" s="23">
        <f t="shared" si="15"/>
        <v>3600</v>
      </c>
      <c r="H300" s="23">
        <v>1440</v>
      </c>
      <c r="I300" s="25">
        <v>377</v>
      </c>
      <c r="J300" s="25">
        <v>1238.8000000000002</v>
      </c>
      <c r="K300" s="25">
        <f t="shared" si="16"/>
        <v>1063</v>
      </c>
    </row>
    <row r="301" spans="1:11" ht="31.2" x14ac:dyDescent="0.3">
      <c r="A301" s="23">
        <v>295</v>
      </c>
      <c r="B301" s="11" t="s">
        <v>262</v>
      </c>
      <c r="C301" s="15" t="s">
        <v>287</v>
      </c>
      <c r="D301" s="26" t="s">
        <v>643</v>
      </c>
      <c r="E301" s="23" t="s">
        <v>511</v>
      </c>
      <c r="F301" s="23" t="s">
        <v>511</v>
      </c>
      <c r="G301" s="23">
        <v>4000</v>
      </c>
      <c r="H301" s="23" t="s">
        <v>539</v>
      </c>
      <c r="I301" s="23" t="s">
        <v>550</v>
      </c>
      <c r="J301" s="25">
        <v>1700.5</v>
      </c>
      <c r="K301" s="27" t="s">
        <v>560</v>
      </c>
    </row>
    <row r="302" spans="1:11" ht="18" x14ac:dyDescent="0.3">
      <c r="A302" s="23">
        <v>296</v>
      </c>
      <c r="B302" s="11" t="s">
        <v>263</v>
      </c>
      <c r="C302" s="15" t="s">
        <v>288</v>
      </c>
      <c r="D302" s="26" t="s">
        <v>517</v>
      </c>
      <c r="E302" s="23">
        <v>1800</v>
      </c>
      <c r="F302" s="23">
        <f t="shared" si="17"/>
        <v>2025</v>
      </c>
      <c r="G302" s="23">
        <f>E302*1.25</f>
        <v>2250</v>
      </c>
      <c r="H302" s="23">
        <v>900</v>
      </c>
      <c r="I302" s="25">
        <v>632</v>
      </c>
      <c r="J302" s="25">
        <v>758.1</v>
      </c>
      <c r="K302" s="25">
        <f>H302-I302</f>
        <v>268</v>
      </c>
    </row>
    <row r="303" spans="1:11" ht="18" x14ac:dyDescent="0.3">
      <c r="A303" s="23">
        <v>297</v>
      </c>
      <c r="B303" s="11" t="s">
        <v>264</v>
      </c>
      <c r="C303" s="15" t="s">
        <v>289</v>
      </c>
      <c r="D303" s="26" t="s">
        <v>524</v>
      </c>
      <c r="E303" s="23">
        <v>1800</v>
      </c>
      <c r="F303" s="23">
        <f t="shared" si="17"/>
        <v>2025</v>
      </c>
      <c r="G303" s="23">
        <f>E303*1.25</f>
        <v>2250</v>
      </c>
      <c r="H303" s="23" t="s">
        <v>535</v>
      </c>
      <c r="I303" s="23" t="s">
        <v>641</v>
      </c>
      <c r="J303" s="25">
        <v>893</v>
      </c>
      <c r="K303" s="27" t="s">
        <v>559</v>
      </c>
    </row>
    <row r="304" spans="1:11" ht="18" x14ac:dyDescent="0.3">
      <c r="A304" s="23">
        <v>298</v>
      </c>
      <c r="B304" s="11" t="s">
        <v>265</v>
      </c>
      <c r="C304" s="15" t="s">
        <v>290</v>
      </c>
      <c r="D304" s="26" t="s">
        <v>515</v>
      </c>
      <c r="E304" s="23">
        <v>1800</v>
      </c>
      <c r="F304" s="23">
        <f t="shared" si="17"/>
        <v>2025</v>
      </c>
      <c r="G304" s="23">
        <f>E304*1.25</f>
        <v>2250</v>
      </c>
      <c r="H304" s="23">
        <v>900</v>
      </c>
      <c r="I304" s="25">
        <v>432</v>
      </c>
      <c r="J304" s="25">
        <v>818.90000000000009</v>
      </c>
      <c r="K304" s="25">
        <f>H304-I304</f>
        <v>468</v>
      </c>
    </row>
    <row r="305" spans="1:11" ht="31.2" x14ac:dyDescent="0.3">
      <c r="A305" s="23">
        <v>299</v>
      </c>
      <c r="B305" s="11" t="s">
        <v>266</v>
      </c>
      <c r="C305" s="15" t="s">
        <v>291</v>
      </c>
      <c r="D305" s="26" t="s">
        <v>526</v>
      </c>
      <c r="E305" s="23" t="s">
        <v>507</v>
      </c>
      <c r="F305" s="23" t="s">
        <v>507</v>
      </c>
      <c r="G305" s="23">
        <v>2600</v>
      </c>
      <c r="H305" s="23" t="s">
        <v>538</v>
      </c>
      <c r="I305" s="23" t="s">
        <v>642</v>
      </c>
      <c r="J305" s="25">
        <v>779</v>
      </c>
      <c r="K305" s="27" t="s">
        <v>558</v>
      </c>
    </row>
    <row r="306" spans="1:11" ht="18" x14ac:dyDescent="0.3">
      <c r="A306" s="23">
        <v>300</v>
      </c>
      <c r="B306" s="11" t="s">
        <v>267</v>
      </c>
      <c r="C306" s="2" t="s">
        <v>292</v>
      </c>
      <c r="D306" s="24" t="s">
        <v>515</v>
      </c>
      <c r="E306" s="23">
        <v>1800</v>
      </c>
      <c r="F306" s="23">
        <f t="shared" si="17"/>
        <v>2025</v>
      </c>
      <c r="G306" s="23">
        <f>E306*1.25</f>
        <v>2250</v>
      </c>
      <c r="H306" s="23">
        <v>900</v>
      </c>
      <c r="I306" s="25">
        <v>698</v>
      </c>
      <c r="J306" s="25">
        <v>1238.8000000000002</v>
      </c>
      <c r="K306" s="25">
        <f>H306-I306</f>
        <v>202</v>
      </c>
    </row>
    <row r="307" spans="1:11" x14ac:dyDescent="0.3">
      <c r="A307" s="1"/>
      <c r="B307" s="1"/>
      <c r="C307" s="1"/>
      <c r="D307" s="4"/>
      <c r="E307" s="1"/>
      <c r="F307" s="1"/>
      <c r="G307" s="1"/>
      <c r="H307" s="1"/>
      <c r="I307" s="1"/>
      <c r="J307" s="1"/>
      <c r="K307" s="1"/>
    </row>
    <row r="308" spans="1:11" ht="15.6" x14ac:dyDescent="0.3">
      <c r="A308" s="1"/>
      <c r="B308" s="5"/>
      <c r="C308" s="28"/>
      <c r="D308" s="29"/>
      <c r="E308" s="29"/>
      <c r="F308" s="30"/>
      <c r="G308" s="30"/>
      <c r="H308" s="30"/>
      <c r="I308" s="30"/>
      <c r="J308" s="30"/>
      <c r="K308" s="30"/>
    </row>
    <row r="309" spans="1:11" x14ac:dyDescent="0.3">
      <c r="A309" s="1"/>
      <c r="B309" s="1"/>
      <c r="C309" s="31"/>
      <c r="D309" s="31"/>
      <c r="E309" s="31"/>
      <c r="F309" s="31"/>
      <c r="G309" s="31"/>
      <c r="H309" s="31"/>
      <c r="I309" s="31"/>
      <c r="J309" s="31"/>
      <c r="K309" s="31"/>
    </row>
    <row r="310" spans="1:11" ht="17.399999999999999" x14ac:dyDescent="0.3">
      <c r="A310" s="1"/>
      <c r="B310" s="3"/>
      <c r="C310" s="3"/>
      <c r="D310" s="3"/>
      <c r="E310" s="3"/>
      <c r="F310" s="3"/>
      <c r="G310" s="3"/>
      <c r="H310" s="3"/>
      <c r="I310" s="3"/>
      <c r="J310" s="1"/>
      <c r="K310" s="1"/>
    </row>
    <row r="311" spans="1:1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</sheetData>
  <mergeCells count="13">
    <mergeCell ref="K4:K6"/>
    <mergeCell ref="C308:K309"/>
    <mergeCell ref="A3:K3"/>
    <mergeCell ref="A1:K1"/>
    <mergeCell ref="A2:K2"/>
    <mergeCell ref="A4:A6"/>
    <mergeCell ref="B4:B6"/>
    <mergeCell ref="C4:C6"/>
    <mergeCell ref="D4:D6"/>
    <mergeCell ref="E4:E6"/>
    <mergeCell ref="H4:H6"/>
    <mergeCell ref="I4:I6"/>
    <mergeCell ref="J4:J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ААЭЖ тамыз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2023-08-01T05:44:04Z</dcterms:modified>
</cp:coreProperties>
</file>