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siphanov\Рабочий стол\Расход электр.энергий АРЭС\"/>
    </mc:Choice>
  </mc:AlternateContent>
  <xr:revisionPtr revIDLastSave="0" documentId="13_ncr:1_{4AACD200-E67B-43C9-A142-398A54D7C744}" xr6:coauthVersionLast="47" xr6:coauthVersionMax="47" xr10:uidLastSave="{00000000-0000-0000-0000-000000000000}"/>
  <bookViews>
    <workbookView xWindow="-120" yWindow="-120" windowWidth="29040" windowHeight="15720" xr2:uid="{3FB70775-5A14-4758-9C02-CB2565C18C44}"/>
  </bookViews>
  <sheets>
    <sheet name="1 квартал  2026 года " sheetId="2" r:id="rId1"/>
  </sheets>
  <definedNames>
    <definedName name="_xlnm._FilterDatabase" localSheetId="0" hidden="1">'1 квартал  2026 года '!$A$4:$K$78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2" l="1"/>
  <c r="K81" i="2"/>
  <c r="K80" i="2"/>
  <c r="K79" i="2"/>
</calcChain>
</file>

<file path=xl/sharedStrings.xml><?xml version="1.0" encoding="utf-8"?>
<sst xmlns="http://schemas.openxmlformats.org/spreadsheetml/2006/main" count="249" uniqueCount="191">
  <si>
    <t xml:space="preserve">Информация о резерве, наличии свободных и доступных мощностей </t>
  </si>
  <si>
    <t>№
п/п</t>
  </si>
  <si>
    <t>Наименование  ТП, КТП</t>
  </si>
  <si>
    <t>Адрес расположения</t>
  </si>
  <si>
    <t>Установленные силовые трансформаторы</t>
  </si>
  <si>
    <t>Суммарная мощ. тран-ров кВт</t>
  </si>
  <si>
    <t>Располагаемая мощ. тран-ров (кВт)</t>
  </si>
  <si>
    <t>Потребляемая мощность, (кВт)</t>
  </si>
  <si>
    <t>Сумарная потребляемая мощность, кВт</t>
  </si>
  <si>
    <t>Резервная (доступная) мощность (кВт)</t>
  </si>
  <si>
    <t>2х1000</t>
  </si>
  <si>
    <t>2х630</t>
  </si>
  <si>
    <t>2х400</t>
  </si>
  <si>
    <t>ТП-516</t>
  </si>
  <si>
    <t xml:space="preserve">ул. Шалкоде 2 </t>
  </si>
  <si>
    <t>ТП-552</t>
  </si>
  <si>
    <t>п. Промышленный</t>
  </si>
  <si>
    <t>ТП-905</t>
  </si>
  <si>
    <t>п. Промышленный, ул. Капал 17-19</t>
  </si>
  <si>
    <t>КТП-906</t>
  </si>
  <si>
    <t>Юго-Восток, квартал 26, уч.102</t>
  </si>
  <si>
    <t>КТП-922</t>
  </si>
  <si>
    <t>п. Промышленный, ул. Юбилейная</t>
  </si>
  <si>
    <t>КТП-923</t>
  </si>
  <si>
    <t>п. Промышленный.</t>
  </si>
  <si>
    <t>КТП-924</t>
  </si>
  <si>
    <t>п .Промыш. ул. Геологич.-ул. Весенняя</t>
  </si>
  <si>
    <t>КТП-926</t>
  </si>
  <si>
    <t xml:space="preserve">п. Промыш. ул. Зеленая - ул. Весенняя </t>
  </si>
  <si>
    <t>КТП-936</t>
  </si>
  <si>
    <t>Ю-В пр. сторона ул. Кобыз (квартал 25А)</t>
  </si>
  <si>
    <t>КТП-937</t>
  </si>
  <si>
    <t>п. Промышленный, ул. Весенняя</t>
  </si>
  <si>
    <t>КТП-968</t>
  </si>
  <si>
    <t>Юго-Восток, квартал 25Б</t>
  </si>
  <si>
    <t>КТП-976</t>
  </si>
  <si>
    <t>Юго-Восток, ул. 71, квартал 25Б</t>
  </si>
  <si>
    <t>ТП-994</t>
  </si>
  <si>
    <t xml:space="preserve">п. Промышлен., ул. 30 лет Целины, д. 9 </t>
  </si>
  <si>
    <t>КТП-998</t>
  </si>
  <si>
    <t>Юго-Восток (пр. ст.) 26 квартал</t>
  </si>
  <si>
    <t>2х1600</t>
  </si>
  <si>
    <t>КТП-1915</t>
  </si>
  <si>
    <t>п. Промышленный ул. Перспективная 28</t>
  </si>
  <si>
    <t>КТП-1935</t>
  </si>
  <si>
    <t>Юго-Восток, кв. 24А р-н уч. 64</t>
  </si>
  <si>
    <t>КТП-1945</t>
  </si>
  <si>
    <t>п. Промышленный ул. Весенняя, 27</t>
  </si>
  <si>
    <t>КТП-1983</t>
  </si>
  <si>
    <t xml:space="preserve">п. Промышленный </t>
  </si>
  <si>
    <t>КТП-1984</t>
  </si>
  <si>
    <t>п. Промышленный стар. Караг. трасса</t>
  </si>
  <si>
    <t>КТП-1985</t>
  </si>
  <si>
    <t>п. Промышленный, пер. Юбилейный</t>
  </si>
  <si>
    <t>КТП-1986</t>
  </si>
  <si>
    <t>п. Промышленный, ул. Кулагер</t>
  </si>
  <si>
    <t>КТП-2907</t>
  </si>
  <si>
    <t>п. Интернациональ-ный, м-он Достык</t>
  </si>
  <si>
    <t>КТП-2917</t>
  </si>
  <si>
    <t>Гольф клуб</t>
  </si>
  <si>
    <t>ТП-2922</t>
  </si>
  <si>
    <t>п.Мичурино</t>
  </si>
  <si>
    <t>ТП-2946</t>
  </si>
  <si>
    <t>ж/м Интернациональ-ный, ул. А135 д.7</t>
  </si>
  <si>
    <t>2х250</t>
  </si>
  <si>
    <t>ТП-3052</t>
  </si>
  <si>
    <t>ул.Жанатурмыс, дом №6/2</t>
  </si>
  <si>
    <t>ТП-3109</t>
  </si>
  <si>
    <t xml:space="preserve">пр.Тауелсиздик, район здания №50 </t>
  </si>
  <si>
    <t>ТП-3149</t>
  </si>
  <si>
    <t>ул. Манаса, р-н Президентского парка</t>
  </si>
  <si>
    <t>ТП-3167</t>
  </si>
  <si>
    <t>Манаса - ул. 41 - ул. 49</t>
  </si>
  <si>
    <t>2х2500 2х1000</t>
  </si>
  <si>
    <t>3150/3150</t>
  </si>
  <si>
    <t>2250/900</t>
  </si>
  <si>
    <t>2050/604</t>
  </si>
  <si>
    <t>200/296</t>
  </si>
  <si>
    <t>4х1000</t>
  </si>
  <si>
    <t>900/900</t>
  </si>
  <si>
    <t>ТП-3182</t>
  </si>
  <si>
    <t>пр. Абылайхана-ул.12</t>
  </si>
  <si>
    <t>4х1600</t>
  </si>
  <si>
    <t>1440/1440</t>
  </si>
  <si>
    <t>874/771</t>
  </si>
  <si>
    <t>566/669</t>
  </si>
  <si>
    <t>ТП-3193</t>
  </si>
  <si>
    <t>ЖК "Гранд Астана"</t>
  </si>
  <si>
    <t>2х1000 2х1250</t>
  </si>
  <si>
    <t>2025/2025</t>
  </si>
  <si>
    <t>900/1125</t>
  </si>
  <si>
    <t>454/669</t>
  </si>
  <si>
    <t>446/456</t>
  </si>
  <si>
    <t>ТП-3194</t>
  </si>
  <si>
    <t>432/417</t>
  </si>
  <si>
    <t>488/482</t>
  </si>
  <si>
    <t>ТП-3198</t>
  </si>
  <si>
    <t>пр.Абылайхна-ул.12</t>
  </si>
  <si>
    <t>781/736</t>
  </si>
  <si>
    <t>731/739</t>
  </si>
  <si>
    <t>ТП-3203</t>
  </si>
  <si>
    <t>пр.Р. Кошкарбаева д.40, 40/1, 42</t>
  </si>
  <si>
    <t>2х1000 2х1600</t>
  </si>
  <si>
    <t>2340/2340</t>
  </si>
  <si>
    <t>1440/900</t>
  </si>
  <si>
    <t>634/409</t>
  </si>
  <si>
    <t>806/491</t>
  </si>
  <si>
    <t>ТП-3222</t>
  </si>
  <si>
    <t>ул. 23-31 д.41 (ул. 14 Ю-западн. Жумабаева)</t>
  </si>
  <si>
    <t>ТП-3338</t>
  </si>
  <si>
    <t>ул.А98, во дворе дома №1</t>
  </si>
  <si>
    <t>2х2500</t>
  </si>
  <si>
    <t>2х2000</t>
  </si>
  <si>
    <t>ТП-3351</t>
  </si>
  <si>
    <t>ул.А98, во дворе дома 4</t>
  </si>
  <si>
    <t>ТП-3250</t>
  </si>
  <si>
    <t>ул.Ж.Нажимеденова, район дома 14/1</t>
  </si>
  <si>
    <t>КТП-115</t>
  </si>
  <si>
    <t>переулок Суткент, в районе дома №30</t>
  </si>
  <si>
    <t>БКТП-3266</t>
  </si>
  <si>
    <t>ул.А.Байтурсынова, соор.25Т</t>
  </si>
  <si>
    <t>ТП-3277</t>
  </si>
  <si>
    <t>ул.Ж.Нажимеденова, район здания 18/3</t>
  </si>
  <si>
    <t>БКТП-3291</t>
  </si>
  <si>
    <t>ул.Жургенова, соор.29Т</t>
  </si>
  <si>
    <t>ТП-3329</t>
  </si>
  <si>
    <t>ул.Байтурсынова, р-н домов 32</t>
  </si>
  <si>
    <t>ТП-3369</t>
  </si>
  <si>
    <t>ул.А-34, р-н домов №25</t>
  </si>
  <si>
    <t>ТП-3472</t>
  </si>
  <si>
    <t>ул. Ш.Қалдаяқова, дом №23</t>
  </si>
  <si>
    <t>2х3150</t>
  </si>
  <si>
    <t>ТП-3473</t>
  </si>
  <si>
    <t>РП-94</t>
  </si>
  <si>
    <t>ул.Ж.Нажимеденова 10</t>
  </si>
  <si>
    <t>РП-101</t>
  </si>
  <si>
    <t>п.Промышленный Шарбакты 46</t>
  </si>
  <si>
    <t>РП-116</t>
  </si>
  <si>
    <t>ул. Тауелсиздик</t>
  </si>
  <si>
    <t>РП-131</t>
  </si>
  <si>
    <t>ул.Ж.Нажимеденова 4</t>
  </si>
  <si>
    <t>РП-148</t>
  </si>
  <si>
    <t xml:space="preserve">ул.Р.Кошкарбаева, район дома 40 </t>
  </si>
  <si>
    <t>703/540</t>
  </si>
  <si>
    <t>737/360</t>
  </si>
  <si>
    <t>БКТП-3160</t>
  </si>
  <si>
    <t>южнее ул.19 от Манаса до ул.Вылетной</t>
  </si>
  <si>
    <t>БКТП-3162</t>
  </si>
  <si>
    <t>БКТП-3163</t>
  </si>
  <si>
    <t>БКТП-3164</t>
  </si>
  <si>
    <t>БКТП-3251</t>
  </si>
  <si>
    <t>Кот.городок по ул.Тауелсиздик (ул.А26, район уч.21 с кн 21-318-092-1086)</t>
  </si>
  <si>
    <t>БКТП-3252</t>
  </si>
  <si>
    <t>Кот.городок по ул.Тауелсиздик</t>
  </si>
  <si>
    <t>БКТП-3253</t>
  </si>
  <si>
    <t>БКТП-3254</t>
  </si>
  <si>
    <t>БКТП-3255</t>
  </si>
  <si>
    <t>БКТП-3256</t>
  </si>
  <si>
    <t>БКТП-3257</t>
  </si>
  <si>
    <t>Депутатский городок, ул.Райымбек батыр, район дома 41</t>
  </si>
  <si>
    <t>БКТП-3258</t>
  </si>
  <si>
    <t>Депутатский городок, уд.23-16, район дома 2/9</t>
  </si>
  <si>
    <t>БКТП-3259</t>
  </si>
  <si>
    <t>БКТП-3260</t>
  </si>
  <si>
    <t>восточнее ул.Манаса и севернее р.Есиль</t>
  </si>
  <si>
    <t>БКТП-3261</t>
  </si>
  <si>
    <t>жм Тельмана, по ул.А42, район участка 21</t>
  </si>
  <si>
    <t>БКТП-3262</t>
  </si>
  <si>
    <t>жм Тельмана, по ул.А40, район участка 47А с к/н 21-318-073-287</t>
  </si>
  <si>
    <t>ТП-3427</t>
  </si>
  <si>
    <t>район перес.улиц Байтурсынулы и А56 (проект.наим.)</t>
  </si>
  <si>
    <t>РП-135</t>
  </si>
  <si>
    <t>ул.И.Панфилова, район дома 1а и ул.Райымбек батыра, район участка 18 с кн 21-318-082-1029</t>
  </si>
  <si>
    <t>РП-177</t>
  </si>
  <si>
    <t>ул.И.Панфилова, район дома 5/7</t>
  </si>
  <si>
    <t>РП-179</t>
  </si>
  <si>
    <t>ул.Райымбек батыр, район дома 41</t>
  </si>
  <si>
    <t>РП-256</t>
  </si>
  <si>
    <t>район перспективной застройки "Аллея Мынжылдык"</t>
  </si>
  <si>
    <t>РП-257</t>
  </si>
  <si>
    <t>район перспективной застройки "Аллея Мынжылдык" (по левую сторону от ул.Нажимеденова в сторону вокзала "Астана - Нурлы Жол", недоезжаю пересечения с ул.Т.Жургенова)</t>
  </si>
  <si>
    <t>ТП-3482</t>
  </si>
  <si>
    <t>ТП-3502</t>
  </si>
  <si>
    <t xml:space="preserve"> район пересечения улиц Ш. Қалдаякова, М. Сағадиев и Қ. Аманжолов</t>
  </si>
  <si>
    <t>2х1250</t>
  </si>
  <si>
    <t xml:space="preserve"> в квадрате улиц А.Байтұрсынұлы, Т.Жүргенова, Ж.Нәжімеденова и А51 (проектное наименование) </t>
  </si>
  <si>
    <t>ТП-3325</t>
  </si>
  <si>
    <t xml:space="preserve"> ЖК Акдидар 2, Ул. Ж. Нажмеденова 8</t>
  </si>
  <si>
    <t>ЖК Monaco Residence,Ул. Шамши Калдаяков, 8/2</t>
  </si>
  <si>
    <t>РП-187</t>
  </si>
  <si>
    <t xml:space="preserve">РП, ТП, КТП  (обслуживаемых АО "Астана-РЭК")  района Сарайшык на 30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</si>
</sst>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left" vertical="center"/>
    </xf>
    <xf numFmtId="1" fontId="0" fillId="2" borderId="0" xfId="0" applyNumberFormat="1" applyFill="1"/>
    <xf numFmtId="0" fontId="8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top"/>
    </xf>
    <xf numFmtId="0" fontId="12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2">
    <cellStyle name="Обычный" xfId="0" builtinId="0"/>
    <cellStyle name="Обычный 2" xfId="1" xr:uid="{44F3D1E4-9599-4A5F-9011-374EDB8ED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56FE-7903-44B3-BC46-DADE0D8529EA}">
  <dimension ref="A1:N82"/>
  <sheetViews>
    <sheetView tabSelected="1" zoomScale="90" zoomScaleNormal="90" workbookViewId="0">
      <selection activeCell="A2" sqref="A2:K2"/>
    </sheetView>
  </sheetViews>
  <sheetFormatPr defaultRowHeight="15" x14ac:dyDescent="0.25"/>
  <cols>
    <col min="1" max="1" width="9.140625" customWidth="1"/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4" ht="18.75" x14ac:dyDescent="0.25">
      <c r="A1" s="36" t="s">
        <v>0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1"/>
      <c r="M1" s="1"/>
      <c r="N1" s="1"/>
    </row>
    <row r="2" spans="1:14" ht="18.75" x14ac:dyDescent="0.25">
      <c r="A2" s="36" t="s">
        <v>190</v>
      </c>
      <c r="B2" s="36"/>
      <c r="C2" s="36"/>
      <c r="D2" s="36"/>
      <c r="E2" s="36"/>
      <c r="F2" s="36"/>
      <c r="G2" s="38"/>
      <c r="H2" s="38"/>
      <c r="I2" s="37"/>
      <c r="J2" s="37"/>
      <c r="K2" s="37"/>
      <c r="L2" s="1"/>
      <c r="M2" s="1"/>
      <c r="N2" s="1"/>
    </row>
    <row r="3" spans="1:14" ht="18.75" x14ac:dyDescent="0.25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1"/>
      <c r="M3" s="1"/>
      <c r="N3" s="1"/>
    </row>
    <row r="4" spans="1:14" ht="15.75" customHeight="1" x14ac:dyDescent="0.25">
      <c r="A4" s="34" t="s">
        <v>1</v>
      </c>
      <c r="B4" s="34" t="s">
        <v>2</v>
      </c>
      <c r="C4" s="34" t="s">
        <v>3</v>
      </c>
      <c r="D4" s="34" t="s">
        <v>4</v>
      </c>
      <c r="E4" s="34" t="s">
        <v>5</v>
      </c>
      <c r="F4" s="4"/>
      <c r="G4" s="4"/>
      <c r="H4" s="34" t="s">
        <v>6</v>
      </c>
      <c r="I4" s="34" t="s">
        <v>7</v>
      </c>
      <c r="J4" s="34" t="s">
        <v>8</v>
      </c>
      <c r="K4" s="34" t="s">
        <v>9</v>
      </c>
      <c r="L4" s="1"/>
      <c r="M4" s="1"/>
      <c r="N4" s="1"/>
    </row>
    <row r="5" spans="1:14" ht="48" customHeight="1" x14ac:dyDescent="0.25">
      <c r="A5" s="35"/>
      <c r="B5" s="35"/>
      <c r="C5" s="35"/>
      <c r="D5" s="35"/>
      <c r="E5" s="35"/>
      <c r="F5" s="4"/>
      <c r="G5" s="4"/>
      <c r="H5" s="35"/>
      <c r="I5" s="35"/>
      <c r="J5" s="35"/>
      <c r="K5" s="35"/>
      <c r="L5" s="1"/>
      <c r="M5" s="1"/>
      <c r="N5" s="1"/>
    </row>
    <row r="6" spans="1:14" ht="18.75" customHeight="1" x14ac:dyDescent="0.25">
      <c r="A6" s="5">
        <v>1</v>
      </c>
      <c r="B6" s="6" t="s">
        <v>13</v>
      </c>
      <c r="C6" s="7" t="s">
        <v>14</v>
      </c>
      <c r="D6" s="8" t="s">
        <v>10</v>
      </c>
      <c r="E6" s="9">
        <v>1800</v>
      </c>
      <c r="F6" s="9">
        <v>2025</v>
      </c>
      <c r="G6" s="9">
        <v>2250</v>
      </c>
      <c r="H6" s="9">
        <v>900</v>
      </c>
      <c r="I6" s="10">
        <v>629.38814400000012</v>
      </c>
      <c r="J6" s="10">
        <v>1086.8000000000002</v>
      </c>
      <c r="K6" s="10">
        <v>270.61185599999988</v>
      </c>
      <c r="L6" s="1"/>
      <c r="M6" s="11"/>
      <c r="N6" s="1"/>
    </row>
    <row r="7" spans="1:14" ht="18.75" customHeight="1" x14ac:dyDescent="0.25">
      <c r="A7" s="5">
        <v>2</v>
      </c>
      <c r="B7" s="6" t="s">
        <v>15</v>
      </c>
      <c r="C7" s="7" t="s">
        <v>16</v>
      </c>
      <c r="D7" s="8" t="s">
        <v>11</v>
      </c>
      <c r="E7" s="9">
        <v>1134</v>
      </c>
      <c r="F7" s="9">
        <v>1275.75</v>
      </c>
      <c r="G7" s="9">
        <v>1417.5</v>
      </c>
      <c r="H7" s="9">
        <v>567</v>
      </c>
      <c r="I7" s="10">
        <v>482.0200000000001</v>
      </c>
      <c r="J7" s="10">
        <v>811.3</v>
      </c>
      <c r="K7" s="10">
        <v>84.979999999999905</v>
      </c>
      <c r="L7" s="1"/>
      <c r="M7" s="11"/>
      <c r="N7" s="1"/>
    </row>
    <row r="8" spans="1:14" ht="18.75" customHeight="1" x14ac:dyDescent="0.25">
      <c r="A8" s="5">
        <v>3</v>
      </c>
      <c r="B8" s="6" t="s">
        <v>17</v>
      </c>
      <c r="C8" s="7" t="s">
        <v>18</v>
      </c>
      <c r="D8" s="8">
        <v>400</v>
      </c>
      <c r="E8" s="9">
        <v>360</v>
      </c>
      <c r="F8" s="9">
        <v>405</v>
      </c>
      <c r="G8" s="9">
        <v>450</v>
      </c>
      <c r="H8" s="9">
        <v>360</v>
      </c>
      <c r="I8" s="10">
        <v>268.71532380000008</v>
      </c>
      <c r="J8" s="10">
        <v>209</v>
      </c>
      <c r="K8" s="10">
        <v>91.284676199999922</v>
      </c>
      <c r="L8" s="1"/>
      <c r="M8" s="11"/>
      <c r="N8" s="1"/>
    </row>
    <row r="9" spans="1:14" ht="18.75" customHeight="1" x14ac:dyDescent="0.25">
      <c r="A9" s="5">
        <v>4</v>
      </c>
      <c r="B9" s="6" t="s">
        <v>19</v>
      </c>
      <c r="C9" s="7" t="s">
        <v>20</v>
      </c>
      <c r="D9" s="8">
        <v>630</v>
      </c>
      <c r="E9" s="9">
        <v>567</v>
      </c>
      <c r="F9" s="9">
        <v>637.875</v>
      </c>
      <c r="G9" s="9">
        <v>708.75</v>
      </c>
      <c r="H9" s="9">
        <v>567</v>
      </c>
      <c r="I9" s="10">
        <v>388.41000000000008</v>
      </c>
      <c r="J9" s="10">
        <v>376</v>
      </c>
      <c r="K9" s="10">
        <v>178.58999999999992</v>
      </c>
      <c r="L9" s="1"/>
      <c r="M9" s="11"/>
      <c r="N9" s="1"/>
    </row>
    <row r="10" spans="1:14" ht="18.75" customHeight="1" x14ac:dyDescent="0.25">
      <c r="A10" s="5">
        <v>5</v>
      </c>
      <c r="B10" s="6" t="s">
        <v>21</v>
      </c>
      <c r="C10" s="7" t="s">
        <v>22</v>
      </c>
      <c r="D10" s="8">
        <v>630</v>
      </c>
      <c r="E10" s="9">
        <v>567</v>
      </c>
      <c r="F10" s="9">
        <v>637.875</v>
      </c>
      <c r="G10" s="9">
        <v>708.75</v>
      </c>
      <c r="H10" s="9">
        <v>567</v>
      </c>
      <c r="I10" s="10">
        <v>395.39540502000011</v>
      </c>
      <c r="J10" s="10">
        <v>309</v>
      </c>
      <c r="K10" s="10">
        <v>171.60459497999989</v>
      </c>
      <c r="L10" s="1"/>
      <c r="M10" s="11"/>
      <c r="N10" s="1"/>
    </row>
    <row r="11" spans="1:14" ht="18.75" customHeight="1" x14ac:dyDescent="0.25">
      <c r="A11" s="5">
        <v>6</v>
      </c>
      <c r="B11" s="6" t="s">
        <v>23</v>
      </c>
      <c r="C11" s="7" t="s">
        <v>24</v>
      </c>
      <c r="D11" s="8">
        <v>400</v>
      </c>
      <c r="E11" s="9">
        <v>567</v>
      </c>
      <c r="F11" s="9">
        <v>637.875</v>
      </c>
      <c r="G11" s="9">
        <v>708.75</v>
      </c>
      <c r="H11" s="9">
        <v>567</v>
      </c>
      <c r="I11" s="10">
        <v>354</v>
      </c>
      <c r="J11" s="10">
        <v>371</v>
      </c>
      <c r="K11" s="10">
        <v>213</v>
      </c>
      <c r="L11" s="1"/>
      <c r="M11" s="11"/>
      <c r="N11" s="1"/>
    </row>
    <row r="12" spans="1:14" ht="18.75" customHeight="1" x14ac:dyDescent="0.25">
      <c r="A12" s="5">
        <v>7</v>
      </c>
      <c r="B12" s="6" t="s">
        <v>25</v>
      </c>
      <c r="C12" s="7" t="s">
        <v>26</v>
      </c>
      <c r="D12" s="12">
        <v>630</v>
      </c>
      <c r="E12" s="9">
        <v>567</v>
      </c>
      <c r="F12" s="9">
        <v>637.875</v>
      </c>
      <c r="G12" s="9">
        <v>708.75</v>
      </c>
      <c r="H12" s="9">
        <v>567</v>
      </c>
      <c r="I12" s="10">
        <v>485</v>
      </c>
      <c r="J12" s="10">
        <v>409</v>
      </c>
      <c r="K12" s="10">
        <v>82</v>
      </c>
      <c r="L12" s="1"/>
      <c r="M12" s="11"/>
      <c r="N12" s="1"/>
    </row>
    <row r="13" spans="1:14" ht="18.75" customHeight="1" x14ac:dyDescent="0.25">
      <c r="A13" s="5">
        <v>8</v>
      </c>
      <c r="B13" s="6" t="s">
        <v>27</v>
      </c>
      <c r="C13" s="7" t="s">
        <v>28</v>
      </c>
      <c r="D13" s="8">
        <v>630</v>
      </c>
      <c r="E13" s="9">
        <v>567</v>
      </c>
      <c r="F13" s="9">
        <v>637.875</v>
      </c>
      <c r="G13" s="9">
        <v>708.75</v>
      </c>
      <c r="H13" s="9">
        <v>567</v>
      </c>
      <c r="I13" s="10">
        <v>473</v>
      </c>
      <c r="J13" s="10">
        <v>405</v>
      </c>
      <c r="K13" s="10">
        <v>94</v>
      </c>
      <c r="L13" s="1"/>
      <c r="M13" s="11"/>
      <c r="N13" s="1"/>
    </row>
    <row r="14" spans="1:14" ht="18.75" customHeight="1" x14ac:dyDescent="0.25">
      <c r="A14" s="5">
        <v>9</v>
      </c>
      <c r="B14" s="6" t="s">
        <v>29</v>
      </c>
      <c r="C14" s="7" t="s">
        <v>30</v>
      </c>
      <c r="D14" s="8">
        <v>1000</v>
      </c>
      <c r="E14" s="9">
        <v>567</v>
      </c>
      <c r="F14" s="9">
        <v>637.875</v>
      </c>
      <c r="G14" s="9">
        <v>708.75</v>
      </c>
      <c r="H14" s="9">
        <v>567</v>
      </c>
      <c r="I14" s="10">
        <v>284.35000000000002</v>
      </c>
      <c r="J14" s="10">
        <v>355</v>
      </c>
      <c r="K14" s="10">
        <v>282.64999999999998</v>
      </c>
      <c r="L14" s="1"/>
      <c r="M14" s="11"/>
      <c r="N14" s="1"/>
    </row>
    <row r="15" spans="1:14" ht="18.75" customHeight="1" x14ac:dyDescent="0.25">
      <c r="A15" s="5">
        <v>10</v>
      </c>
      <c r="B15" s="6" t="s">
        <v>31</v>
      </c>
      <c r="C15" s="7" t="s">
        <v>32</v>
      </c>
      <c r="D15" s="8">
        <v>160</v>
      </c>
      <c r="E15" s="9">
        <v>144</v>
      </c>
      <c r="F15" s="9">
        <v>162</v>
      </c>
      <c r="G15" s="9">
        <v>180</v>
      </c>
      <c r="H15" s="9">
        <v>144</v>
      </c>
      <c r="I15" s="10">
        <v>104.50000000000001</v>
      </c>
      <c r="J15" s="10">
        <v>72</v>
      </c>
      <c r="K15" s="10">
        <v>39.499999999999986</v>
      </c>
      <c r="L15" s="1"/>
      <c r="M15" s="11"/>
      <c r="N15" s="1"/>
    </row>
    <row r="16" spans="1:14" ht="18.75" customHeight="1" x14ac:dyDescent="0.25">
      <c r="A16" s="5">
        <v>11</v>
      </c>
      <c r="B16" s="6" t="s">
        <v>33</v>
      </c>
      <c r="C16" s="7" t="s">
        <v>34</v>
      </c>
      <c r="D16" s="8">
        <v>630</v>
      </c>
      <c r="E16" s="9">
        <v>567</v>
      </c>
      <c r="F16" s="9">
        <v>637.875</v>
      </c>
      <c r="G16" s="9">
        <v>708.75</v>
      </c>
      <c r="H16" s="9">
        <v>567</v>
      </c>
      <c r="I16" s="10">
        <v>402.93000000000006</v>
      </c>
      <c r="J16" s="10">
        <v>368</v>
      </c>
      <c r="K16" s="10">
        <v>164.06999999999994</v>
      </c>
      <c r="L16" s="1"/>
      <c r="M16" s="11"/>
      <c r="N16" s="1"/>
    </row>
    <row r="17" spans="1:14" ht="18.75" customHeight="1" x14ac:dyDescent="0.25">
      <c r="A17" s="5">
        <v>12</v>
      </c>
      <c r="B17" s="6" t="s">
        <v>35</v>
      </c>
      <c r="C17" s="7" t="s">
        <v>36</v>
      </c>
      <c r="D17" s="8">
        <v>630</v>
      </c>
      <c r="E17" s="9">
        <v>567</v>
      </c>
      <c r="F17" s="9">
        <v>637.875</v>
      </c>
      <c r="G17" s="9">
        <v>708.75</v>
      </c>
      <c r="H17" s="9">
        <v>567</v>
      </c>
      <c r="I17" s="10">
        <v>399.30000000000007</v>
      </c>
      <c r="J17" s="10">
        <v>296</v>
      </c>
      <c r="K17" s="10">
        <v>167.69999999999993</v>
      </c>
      <c r="L17" s="1"/>
      <c r="M17" s="11"/>
      <c r="N17" s="1"/>
    </row>
    <row r="18" spans="1:14" ht="18.75" customHeight="1" x14ac:dyDescent="0.25">
      <c r="A18" s="5">
        <v>13</v>
      </c>
      <c r="B18" s="6" t="s">
        <v>37</v>
      </c>
      <c r="C18" s="7" t="s">
        <v>38</v>
      </c>
      <c r="D18" s="8" t="s">
        <v>12</v>
      </c>
      <c r="E18" s="9">
        <v>720</v>
      </c>
      <c r="F18" s="9">
        <v>810</v>
      </c>
      <c r="G18" s="9">
        <v>900</v>
      </c>
      <c r="H18" s="9">
        <v>360</v>
      </c>
      <c r="I18" s="10">
        <v>268</v>
      </c>
      <c r="J18" s="10">
        <v>442.70000000000005</v>
      </c>
      <c r="K18" s="10">
        <v>92</v>
      </c>
      <c r="L18" s="1"/>
      <c r="M18" s="11"/>
      <c r="N18" s="1"/>
    </row>
    <row r="19" spans="1:14" ht="18.75" customHeight="1" x14ac:dyDescent="0.25">
      <c r="A19" s="5">
        <v>14</v>
      </c>
      <c r="B19" s="6" t="s">
        <v>39</v>
      </c>
      <c r="C19" s="7" t="s">
        <v>40</v>
      </c>
      <c r="D19" s="8">
        <v>630</v>
      </c>
      <c r="E19" s="9">
        <v>567</v>
      </c>
      <c r="F19" s="9">
        <v>637.875</v>
      </c>
      <c r="G19" s="9">
        <v>708.75</v>
      </c>
      <c r="H19" s="9">
        <v>567</v>
      </c>
      <c r="I19" s="10">
        <v>405.35000000000008</v>
      </c>
      <c r="J19" s="10">
        <v>352</v>
      </c>
      <c r="K19" s="10">
        <v>161.64999999999992</v>
      </c>
      <c r="L19" s="1"/>
      <c r="M19" s="11"/>
      <c r="N19" s="1"/>
    </row>
    <row r="20" spans="1:14" ht="18.75" customHeight="1" x14ac:dyDescent="0.25">
      <c r="A20" s="5">
        <v>15</v>
      </c>
      <c r="B20" s="6" t="s">
        <v>42</v>
      </c>
      <c r="C20" s="7" t="s">
        <v>43</v>
      </c>
      <c r="D20" s="8">
        <v>400</v>
      </c>
      <c r="E20" s="9">
        <v>360</v>
      </c>
      <c r="F20" s="9">
        <v>405</v>
      </c>
      <c r="G20" s="9">
        <v>450</v>
      </c>
      <c r="H20" s="9">
        <v>360</v>
      </c>
      <c r="I20" s="10">
        <v>209.33000000000004</v>
      </c>
      <c r="J20" s="10">
        <v>199</v>
      </c>
      <c r="K20" s="10">
        <v>150.66999999999996</v>
      </c>
      <c r="L20" s="1"/>
      <c r="M20" s="11"/>
      <c r="N20" s="1"/>
    </row>
    <row r="21" spans="1:14" ht="18.75" customHeight="1" x14ac:dyDescent="0.25">
      <c r="A21" s="5">
        <v>16</v>
      </c>
      <c r="B21" s="6" t="s">
        <v>44</v>
      </c>
      <c r="C21" s="7" t="s">
        <v>45</v>
      </c>
      <c r="D21" s="8">
        <v>400</v>
      </c>
      <c r="E21" s="9">
        <v>360</v>
      </c>
      <c r="F21" s="9">
        <v>405</v>
      </c>
      <c r="G21" s="9">
        <v>450</v>
      </c>
      <c r="H21" s="9">
        <v>360</v>
      </c>
      <c r="I21" s="10">
        <v>285</v>
      </c>
      <c r="J21" s="10">
        <v>220</v>
      </c>
      <c r="K21" s="10">
        <v>75</v>
      </c>
      <c r="L21" s="1"/>
      <c r="M21" s="11"/>
      <c r="N21" s="1"/>
    </row>
    <row r="22" spans="1:14" ht="18.75" customHeight="1" x14ac:dyDescent="0.25">
      <c r="A22" s="5">
        <v>17</v>
      </c>
      <c r="B22" s="6" t="s">
        <v>46</v>
      </c>
      <c r="C22" s="7" t="s">
        <v>47</v>
      </c>
      <c r="D22" s="8">
        <v>400</v>
      </c>
      <c r="E22" s="9">
        <v>360</v>
      </c>
      <c r="F22" s="9">
        <v>405</v>
      </c>
      <c r="G22" s="9">
        <v>450</v>
      </c>
      <c r="H22" s="9">
        <v>360</v>
      </c>
      <c r="I22" s="10">
        <v>310</v>
      </c>
      <c r="J22" s="10">
        <v>165</v>
      </c>
      <c r="K22" s="10">
        <v>50</v>
      </c>
      <c r="L22" s="1"/>
      <c r="M22" s="11"/>
      <c r="N22" s="1"/>
    </row>
    <row r="23" spans="1:14" ht="18.75" customHeight="1" x14ac:dyDescent="0.25">
      <c r="A23" s="5">
        <v>18</v>
      </c>
      <c r="B23" s="6" t="s">
        <v>48</v>
      </c>
      <c r="C23" s="7" t="s">
        <v>49</v>
      </c>
      <c r="D23" s="8">
        <v>630</v>
      </c>
      <c r="E23" s="9">
        <v>567</v>
      </c>
      <c r="F23" s="9">
        <v>637.875</v>
      </c>
      <c r="G23" s="9">
        <v>708.75</v>
      </c>
      <c r="H23" s="9">
        <v>567</v>
      </c>
      <c r="I23" s="10">
        <v>385</v>
      </c>
      <c r="J23" s="10">
        <v>230</v>
      </c>
      <c r="K23" s="10">
        <v>182</v>
      </c>
      <c r="L23" s="1"/>
      <c r="M23" s="11"/>
      <c r="N23" s="1"/>
    </row>
    <row r="24" spans="1:14" ht="18.75" customHeight="1" x14ac:dyDescent="0.25">
      <c r="A24" s="5">
        <v>19</v>
      </c>
      <c r="B24" s="6" t="s">
        <v>50</v>
      </c>
      <c r="C24" s="7" t="s">
        <v>51</v>
      </c>
      <c r="D24" s="8">
        <v>630</v>
      </c>
      <c r="E24" s="9">
        <v>567</v>
      </c>
      <c r="F24" s="9">
        <v>637.875</v>
      </c>
      <c r="G24" s="9">
        <v>708.75</v>
      </c>
      <c r="H24" s="9">
        <v>567</v>
      </c>
      <c r="I24" s="10">
        <v>394</v>
      </c>
      <c r="J24" s="10">
        <v>260</v>
      </c>
      <c r="K24" s="10">
        <v>173</v>
      </c>
      <c r="L24" s="1"/>
      <c r="M24" s="11"/>
      <c r="N24" s="1"/>
    </row>
    <row r="25" spans="1:14" ht="18.75" customHeight="1" x14ac:dyDescent="0.25">
      <c r="A25" s="5">
        <v>20</v>
      </c>
      <c r="B25" s="6" t="s">
        <v>52</v>
      </c>
      <c r="C25" s="7" t="s">
        <v>53</v>
      </c>
      <c r="D25" s="8">
        <v>630</v>
      </c>
      <c r="E25" s="9">
        <v>567</v>
      </c>
      <c r="F25" s="9">
        <v>637.875</v>
      </c>
      <c r="G25" s="9">
        <v>708.75</v>
      </c>
      <c r="H25" s="9">
        <v>567</v>
      </c>
      <c r="I25" s="10">
        <v>327</v>
      </c>
      <c r="J25" s="10">
        <v>256</v>
      </c>
      <c r="K25" s="10">
        <v>240</v>
      </c>
      <c r="L25" s="1"/>
      <c r="M25" s="11"/>
      <c r="N25" s="1"/>
    </row>
    <row r="26" spans="1:14" ht="18.75" customHeight="1" x14ac:dyDescent="0.25">
      <c r="A26" s="5">
        <v>21</v>
      </c>
      <c r="B26" s="6" t="s">
        <v>54</v>
      </c>
      <c r="C26" s="7" t="s">
        <v>55</v>
      </c>
      <c r="D26" s="8">
        <v>630</v>
      </c>
      <c r="E26" s="9">
        <v>567</v>
      </c>
      <c r="F26" s="9">
        <v>637.875</v>
      </c>
      <c r="G26" s="9">
        <v>708.75</v>
      </c>
      <c r="H26" s="9">
        <v>567</v>
      </c>
      <c r="I26" s="10">
        <v>487</v>
      </c>
      <c r="J26" s="10">
        <v>301</v>
      </c>
      <c r="K26" s="10">
        <v>80</v>
      </c>
      <c r="L26" s="1"/>
      <c r="M26" s="11"/>
      <c r="N26" s="1"/>
    </row>
    <row r="27" spans="1:14" ht="18.75" customHeight="1" x14ac:dyDescent="0.25">
      <c r="A27" s="5">
        <v>22</v>
      </c>
      <c r="B27" s="6" t="s">
        <v>56</v>
      </c>
      <c r="C27" s="7" t="s">
        <v>57</v>
      </c>
      <c r="D27" s="12">
        <v>630</v>
      </c>
      <c r="E27" s="9">
        <v>567</v>
      </c>
      <c r="F27" s="9">
        <v>637.875</v>
      </c>
      <c r="G27" s="9">
        <v>708.75</v>
      </c>
      <c r="H27" s="9">
        <v>567</v>
      </c>
      <c r="I27" s="10">
        <v>310</v>
      </c>
      <c r="J27" s="10">
        <v>213</v>
      </c>
      <c r="K27" s="10">
        <v>257</v>
      </c>
      <c r="L27" s="1"/>
      <c r="M27" s="11"/>
      <c r="N27" s="1"/>
    </row>
    <row r="28" spans="1:14" ht="18.75" customHeight="1" x14ac:dyDescent="0.25">
      <c r="A28" s="5">
        <v>23</v>
      </c>
      <c r="B28" s="6" t="s">
        <v>58</v>
      </c>
      <c r="C28" s="7" t="s">
        <v>59</v>
      </c>
      <c r="D28" s="12">
        <v>630</v>
      </c>
      <c r="E28" s="9">
        <v>567</v>
      </c>
      <c r="F28" s="9">
        <v>637.875</v>
      </c>
      <c r="G28" s="9">
        <v>708.75</v>
      </c>
      <c r="H28" s="9">
        <v>567</v>
      </c>
      <c r="I28" s="10">
        <v>456.81605046000021</v>
      </c>
      <c r="J28" s="10">
        <v>280</v>
      </c>
      <c r="K28" s="10">
        <v>110.18394953999979</v>
      </c>
      <c r="L28" s="1"/>
      <c r="M28" s="11"/>
      <c r="N28" s="1"/>
    </row>
    <row r="29" spans="1:14" ht="18.75" customHeight="1" x14ac:dyDescent="0.25">
      <c r="A29" s="5">
        <v>24</v>
      </c>
      <c r="B29" s="6" t="s">
        <v>60</v>
      </c>
      <c r="C29" s="7" t="s">
        <v>61</v>
      </c>
      <c r="D29" s="12" t="s">
        <v>12</v>
      </c>
      <c r="E29" s="9">
        <v>720</v>
      </c>
      <c r="F29" s="9">
        <v>810</v>
      </c>
      <c r="G29" s="9">
        <v>900</v>
      </c>
      <c r="H29" s="9">
        <v>360</v>
      </c>
      <c r="I29" s="10">
        <v>289.18887228000006</v>
      </c>
      <c r="J29" s="10">
        <v>198</v>
      </c>
      <c r="K29" s="10">
        <v>70.811127719999945</v>
      </c>
      <c r="L29" s="1"/>
      <c r="M29" s="11"/>
      <c r="N29" s="1"/>
    </row>
    <row r="30" spans="1:14" ht="18.75" customHeight="1" x14ac:dyDescent="0.25">
      <c r="A30" s="5">
        <v>25</v>
      </c>
      <c r="B30" s="6" t="s">
        <v>62</v>
      </c>
      <c r="C30" s="7" t="s">
        <v>63</v>
      </c>
      <c r="D30" s="8" t="s">
        <v>64</v>
      </c>
      <c r="E30" s="9">
        <v>450</v>
      </c>
      <c r="F30" s="9">
        <v>506.25</v>
      </c>
      <c r="G30" s="9">
        <v>562.5</v>
      </c>
      <c r="H30" s="9">
        <v>225</v>
      </c>
      <c r="I30" s="10">
        <v>76.230000000000018</v>
      </c>
      <c r="J30" s="10">
        <v>235</v>
      </c>
      <c r="K30" s="10">
        <v>148.76999999999998</v>
      </c>
      <c r="L30" s="1"/>
      <c r="M30" s="11"/>
      <c r="N30" s="1"/>
    </row>
    <row r="31" spans="1:14" ht="18.75" customHeight="1" x14ac:dyDescent="0.25">
      <c r="A31" s="5">
        <v>26</v>
      </c>
      <c r="B31" s="6" t="s">
        <v>65</v>
      </c>
      <c r="C31" s="14" t="s">
        <v>66</v>
      </c>
      <c r="D31" s="12" t="s">
        <v>12</v>
      </c>
      <c r="E31" s="9">
        <v>720</v>
      </c>
      <c r="F31" s="9">
        <v>810</v>
      </c>
      <c r="G31" s="9">
        <v>900</v>
      </c>
      <c r="H31" s="9">
        <v>360</v>
      </c>
      <c r="I31" s="10">
        <v>151.25</v>
      </c>
      <c r="J31" s="10">
        <v>351.5</v>
      </c>
      <c r="K31" s="10">
        <v>208.75</v>
      </c>
      <c r="L31" s="1"/>
      <c r="M31" s="11"/>
      <c r="N31" s="1"/>
    </row>
    <row r="32" spans="1:14" ht="18.75" customHeight="1" x14ac:dyDescent="0.25">
      <c r="A32" s="5">
        <v>27</v>
      </c>
      <c r="B32" s="6" t="s">
        <v>67</v>
      </c>
      <c r="C32" s="14" t="s">
        <v>68</v>
      </c>
      <c r="D32" s="12" t="s">
        <v>41</v>
      </c>
      <c r="E32" s="9"/>
      <c r="F32" s="9"/>
      <c r="G32" s="9"/>
      <c r="H32" s="9">
        <v>1440</v>
      </c>
      <c r="I32" s="10">
        <v>896</v>
      </c>
      <c r="J32" s="10"/>
      <c r="K32" s="10">
        <v>544</v>
      </c>
      <c r="L32" s="1"/>
      <c r="M32" s="11"/>
      <c r="N32" s="1"/>
    </row>
    <row r="33" spans="1:14" ht="18.75" customHeight="1" x14ac:dyDescent="0.25">
      <c r="A33" s="5">
        <v>28</v>
      </c>
      <c r="B33" s="6" t="s">
        <v>69</v>
      </c>
      <c r="C33" s="14" t="s">
        <v>70</v>
      </c>
      <c r="D33" s="12" t="s">
        <v>10</v>
      </c>
      <c r="E33" s="9">
        <v>1800</v>
      </c>
      <c r="F33" s="9">
        <v>2025</v>
      </c>
      <c r="G33" s="9">
        <v>2250</v>
      </c>
      <c r="H33" s="9">
        <v>900</v>
      </c>
      <c r="I33" s="10">
        <v>251.90000000000003</v>
      </c>
      <c r="J33" s="10">
        <v>1115.3000000000002</v>
      </c>
      <c r="K33" s="10">
        <v>648.09999999999991</v>
      </c>
      <c r="L33" s="1"/>
      <c r="M33" s="11"/>
      <c r="N33" s="1"/>
    </row>
    <row r="34" spans="1:14" ht="18.75" customHeight="1" x14ac:dyDescent="0.25">
      <c r="A34" s="5">
        <v>29</v>
      </c>
      <c r="B34" s="6" t="s">
        <v>71</v>
      </c>
      <c r="C34" s="14" t="s">
        <v>72</v>
      </c>
      <c r="D34" s="12" t="s">
        <v>73</v>
      </c>
      <c r="E34" s="9" t="s">
        <v>74</v>
      </c>
      <c r="F34" s="9" t="s">
        <v>74</v>
      </c>
      <c r="G34" s="9">
        <v>3500</v>
      </c>
      <c r="H34" s="9" t="s">
        <v>75</v>
      </c>
      <c r="I34" s="9" t="s">
        <v>76</v>
      </c>
      <c r="J34" s="10">
        <v>2709.4</v>
      </c>
      <c r="K34" s="15" t="s">
        <v>77</v>
      </c>
      <c r="L34" s="1"/>
      <c r="M34" s="11"/>
      <c r="N34" s="1"/>
    </row>
    <row r="35" spans="1:14" ht="18.75" customHeight="1" x14ac:dyDescent="0.25">
      <c r="A35" s="5">
        <v>30</v>
      </c>
      <c r="B35" s="6" t="s">
        <v>80</v>
      </c>
      <c r="C35" s="14" t="s">
        <v>81</v>
      </c>
      <c r="D35" s="12" t="s">
        <v>82</v>
      </c>
      <c r="E35" s="9">
        <v>2880</v>
      </c>
      <c r="F35" s="9">
        <v>3240</v>
      </c>
      <c r="G35" s="9">
        <v>3600</v>
      </c>
      <c r="H35" s="9" t="s">
        <v>83</v>
      </c>
      <c r="I35" s="9" t="s">
        <v>84</v>
      </c>
      <c r="J35" s="10">
        <v>1871.5</v>
      </c>
      <c r="K35" s="15" t="s">
        <v>85</v>
      </c>
      <c r="L35" s="1"/>
      <c r="M35" s="11"/>
      <c r="N35" s="1"/>
    </row>
    <row r="36" spans="1:14" ht="18.75" customHeight="1" x14ac:dyDescent="0.25">
      <c r="A36" s="5">
        <v>31</v>
      </c>
      <c r="B36" s="6" t="s">
        <v>86</v>
      </c>
      <c r="C36" s="16" t="s">
        <v>87</v>
      </c>
      <c r="D36" s="12" t="s">
        <v>88</v>
      </c>
      <c r="E36" s="9" t="s">
        <v>89</v>
      </c>
      <c r="F36" s="9" t="s">
        <v>89</v>
      </c>
      <c r="G36" s="9">
        <v>2250</v>
      </c>
      <c r="H36" s="9" t="s">
        <v>90</v>
      </c>
      <c r="I36" s="9" t="s">
        <v>91</v>
      </c>
      <c r="J36" s="10">
        <v>942.40000000000009</v>
      </c>
      <c r="K36" s="15" t="s">
        <v>92</v>
      </c>
      <c r="L36" s="1"/>
      <c r="M36" s="11"/>
      <c r="N36" s="1"/>
    </row>
    <row r="37" spans="1:14" ht="18.75" customHeight="1" x14ac:dyDescent="0.25">
      <c r="A37" s="5">
        <v>32</v>
      </c>
      <c r="B37" s="6" t="s">
        <v>93</v>
      </c>
      <c r="C37" s="16" t="s">
        <v>87</v>
      </c>
      <c r="D37" s="12" t="s">
        <v>78</v>
      </c>
      <c r="E37" s="9">
        <v>1800</v>
      </c>
      <c r="F37" s="9">
        <v>2025</v>
      </c>
      <c r="G37" s="9">
        <v>2250</v>
      </c>
      <c r="H37" s="9" t="s">
        <v>79</v>
      </c>
      <c r="I37" s="9" t="s">
        <v>94</v>
      </c>
      <c r="J37" s="10">
        <v>889.2</v>
      </c>
      <c r="K37" s="15" t="s">
        <v>95</v>
      </c>
      <c r="L37" s="1"/>
      <c r="M37" s="1"/>
      <c r="N37" s="1"/>
    </row>
    <row r="38" spans="1:14" ht="18.75" customHeight="1" x14ac:dyDescent="0.25">
      <c r="A38" s="5">
        <v>33</v>
      </c>
      <c r="B38" s="6" t="s">
        <v>96</v>
      </c>
      <c r="C38" s="14" t="s">
        <v>97</v>
      </c>
      <c r="D38" s="12" t="s">
        <v>82</v>
      </c>
      <c r="E38" s="9">
        <v>2880</v>
      </c>
      <c r="F38" s="9">
        <v>3240</v>
      </c>
      <c r="G38" s="9">
        <v>3600</v>
      </c>
      <c r="H38" s="9" t="s">
        <v>83</v>
      </c>
      <c r="I38" s="9" t="s">
        <v>98</v>
      </c>
      <c r="J38" s="10">
        <v>1660.6</v>
      </c>
      <c r="K38" s="15" t="s">
        <v>99</v>
      </c>
      <c r="L38" s="1"/>
      <c r="M38" s="1"/>
      <c r="N38" s="1"/>
    </row>
    <row r="39" spans="1:14" ht="18.75" customHeight="1" x14ac:dyDescent="0.25">
      <c r="A39" s="5">
        <v>34</v>
      </c>
      <c r="B39" s="6" t="s">
        <v>100</v>
      </c>
      <c r="C39" s="14" t="s">
        <v>101</v>
      </c>
      <c r="D39" s="12" t="s">
        <v>102</v>
      </c>
      <c r="E39" s="9" t="s">
        <v>103</v>
      </c>
      <c r="F39" s="9" t="s">
        <v>103</v>
      </c>
      <c r="G39" s="9">
        <v>2600</v>
      </c>
      <c r="H39" s="9" t="s">
        <v>104</v>
      </c>
      <c r="I39" s="9" t="s">
        <v>105</v>
      </c>
      <c r="J39" s="10">
        <v>948.1</v>
      </c>
      <c r="K39" s="15" t="s">
        <v>106</v>
      </c>
      <c r="L39" s="1"/>
      <c r="M39" s="1"/>
      <c r="N39" s="1"/>
    </row>
    <row r="40" spans="1:14" ht="18.75" customHeight="1" x14ac:dyDescent="0.25">
      <c r="A40" s="5">
        <v>35</v>
      </c>
      <c r="B40" s="6" t="s">
        <v>107</v>
      </c>
      <c r="C40" s="14" t="s">
        <v>108</v>
      </c>
      <c r="D40" s="12" t="s">
        <v>11</v>
      </c>
      <c r="E40" s="9">
        <v>1134</v>
      </c>
      <c r="F40" s="9">
        <v>1275.75</v>
      </c>
      <c r="G40" s="9">
        <v>1417.5</v>
      </c>
      <c r="H40" s="9">
        <v>567</v>
      </c>
      <c r="I40" s="10">
        <v>344</v>
      </c>
      <c r="J40" s="10">
        <v>617.5</v>
      </c>
      <c r="K40" s="10">
        <v>223</v>
      </c>
      <c r="L40" s="1"/>
      <c r="M40" s="1"/>
      <c r="N40" s="1"/>
    </row>
    <row r="41" spans="1:14" ht="18.75" customHeight="1" x14ac:dyDescent="0.25">
      <c r="A41" s="5">
        <v>36</v>
      </c>
      <c r="B41" s="17" t="s">
        <v>109</v>
      </c>
      <c r="C41" s="14" t="s">
        <v>110</v>
      </c>
      <c r="D41" s="12" t="s">
        <v>111</v>
      </c>
      <c r="E41" s="9"/>
      <c r="F41" s="9"/>
      <c r="G41" s="9"/>
      <c r="H41" s="9">
        <v>2250</v>
      </c>
      <c r="I41" s="10">
        <v>1698</v>
      </c>
      <c r="J41" s="10"/>
      <c r="K41" s="9">
        <v>552</v>
      </c>
      <c r="L41" s="1"/>
      <c r="M41" s="1"/>
      <c r="N41" s="1"/>
    </row>
    <row r="42" spans="1:14" ht="18.75" customHeight="1" x14ac:dyDescent="0.25">
      <c r="A42" s="5">
        <v>37</v>
      </c>
      <c r="B42" s="18" t="s">
        <v>113</v>
      </c>
      <c r="C42" s="14" t="s">
        <v>114</v>
      </c>
      <c r="D42" s="12" t="s">
        <v>41</v>
      </c>
      <c r="E42" s="9"/>
      <c r="F42" s="9"/>
      <c r="G42" s="9"/>
      <c r="H42" s="9">
        <v>1440</v>
      </c>
      <c r="I42" s="10">
        <v>986</v>
      </c>
      <c r="J42" s="10"/>
      <c r="K42" s="9">
        <v>454</v>
      </c>
      <c r="L42" s="1"/>
      <c r="M42" s="1"/>
      <c r="N42" s="1"/>
    </row>
    <row r="43" spans="1:14" ht="18.75" customHeight="1" x14ac:dyDescent="0.25">
      <c r="A43" s="5">
        <v>38</v>
      </c>
      <c r="B43" s="18" t="s">
        <v>115</v>
      </c>
      <c r="C43" s="14" t="s">
        <v>116</v>
      </c>
      <c r="D43" s="12" t="s">
        <v>41</v>
      </c>
      <c r="E43" s="9"/>
      <c r="F43" s="9"/>
      <c r="G43" s="9"/>
      <c r="H43" s="9">
        <v>1440</v>
      </c>
      <c r="I43" s="10">
        <v>963</v>
      </c>
      <c r="J43" s="10"/>
      <c r="K43" s="9">
        <v>477</v>
      </c>
      <c r="L43" s="1"/>
      <c r="M43" s="1"/>
      <c r="N43" s="1"/>
    </row>
    <row r="44" spans="1:14" ht="18.75" customHeight="1" x14ac:dyDescent="0.25">
      <c r="A44" s="5">
        <v>39</v>
      </c>
      <c r="B44" s="18" t="s">
        <v>117</v>
      </c>
      <c r="C44" s="14" t="s">
        <v>118</v>
      </c>
      <c r="D44" s="12">
        <v>630</v>
      </c>
      <c r="E44" s="9"/>
      <c r="F44" s="9"/>
      <c r="G44" s="9"/>
      <c r="H44" s="9">
        <v>567</v>
      </c>
      <c r="I44" s="10">
        <v>356</v>
      </c>
      <c r="J44" s="10"/>
      <c r="K44" s="9">
        <v>211</v>
      </c>
      <c r="L44" s="1"/>
      <c r="M44" s="1"/>
      <c r="N44" s="1"/>
    </row>
    <row r="45" spans="1:14" ht="18.75" customHeight="1" x14ac:dyDescent="0.25">
      <c r="A45" s="5">
        <v>40</v>
      </c>
      <c r="B45" s="19" t="s">
        <v>119</v>
      </c>
      <c r="C45" s="14" t="s">
        <v>120</v>
      </c>
      <c r="D45" s="12" t="s">
        <v>10</v>
      </c>
      <c r="E45" s="9"/>
      <c r="F45" s="9"/>
      <c r="G45" s="9"/>
      <c r="H45" s="9">
        <v>900</v>
      </c>
      <c r="I45" s="10">
        <v>857</v>
      </c>
      <c r="J45" s="10"/>
      <c r="K45" s="10">
        <v>43</v>
      </c>
      <c r="L45" s="1"/>
      <c r="M45" s="1"/>
      <c r="N45" s="1"/>
    </row>
    <row r="46" spans="1:14" ht="18.75" customHeight="1" x14ac:dyDescent="0.25">
      <c r="A46" s="5">
        <v>41</v>
      </c>
      <c r="B46" s="19" t="s">
        <v>121</v>
      </c>
      <c r="C46" s="14" t="s">
        <v>122</v>
      </c>
      <c r="D46" s="12" t="s">
        <v>41</v>
      </c>
      <c r="E46" s="9"/>
      <c r="F46" s="9"/>
      <c r="G46" s="9"/>
      <c r="H46" s="9">
        <v>1440</v>
      </c>
      <c r="I46" s="10">
        <v>1267</v>
      </c>
      <c r="J46" s="10"/>
      <c r="K46" s="9">
        <v>173</v>
      </c>
      <c r="L46" s="1"/>
      <c r="M46" s="1"/>
      <c r="N46" s="1"/>
    </row>
    <row r="47" spans="1:14" ht="18.75" customHeight="1" x14ac:dyDescent="0.25">
      <c r="A47" s="5">
        <v>42</v>
      </c>
      <c r="B47" s="19" t="s">
        <v>123</v>
      </c>
      <c r="C47" s="14" t="s">
        <v>124</v>
      </c>
      <c r="D47" s="12" t="s">
        <v>11</v>
      </c>
      <c r="E47" s="9"/>
      <c r="F47" s="9"/>
      <c r="G47" s="9"/>
      <c r="H47" s="9">
        <v>567</v>
      </c>
      <c r="I47" s="10">
        <v>352</v>
      </c>
      <c r="J47" s="10"/>
      <c r="K47" s="9">
        <v>215</v>
      </c>
      <c r="L47" s="1"/>
      <c r="M47" s="1"/>
      <c r="N47" s="1"/>
    </row>
    <row r="48" spans="1:14" ht="18.75" customHeight="1" x14ac:dyDescent="0.25">
      <c r="A48" s="5">
        <v>43</v>
      </c>
      <c r="B48" s="13" t="s">
        <v>125</v>
      </c>
      <c r="C48" s="14" t="s">
        <v>126</v>
      </c>
      <c r="D48" s="12" t="s">
        <v>112</v>
      </c>
      <c r="E48" s="9"/>
      <c r="F48" s="9"/>
      <c r="G48" s="9"/>
      <c r="H48" s="9">
        <v>1800</v>
      </c>
      <c r="I48" s="10">
        <v>965</v>
      </c>
      <c r="J48" s="10"/>
      <c r="K48" s="9">
        <v>835</v>
      </c>
      <c r="L48" s="1"/>
      <c r="M48" s="1"/>
      <c r="N48" s="1"/>
    </row>
    <row r="49" spans="1:14" ht="18.75" customHeight="1" x14ac:dyDescent="0.25">
      <c r="A49" s="5">
        <v>44</v>
      </c>
      <c r="B49" s="13" t="s">
        <v>127</v>
      </c>
      <c r="C49" s="14" t="s">
        <v>128</v>
      </c>
      <c r="D49" s="12" t="s">
        <v>111</v>
      </c>
      <c r="E49" s="9"/>
      <c r="F49" s="9"/>
      <c r="G49" s="9"/>
      <c r="H49" s="9">
        <v>2250</v>
      </c>
      <c r="I49" s="10">
        <v>1368</v>
      </c>
      <c r="J49" s="10"/>
      <c r="K49" s="9">
        <v>882</v>
      </c>
      <c r="L49" s="1"/>
      <c r="M49" s="1"/>
      <c r="N49" s="1"/>
    </row>
    <row r="50" spans="1:14" ht="18.75" customHeight="1" x14ac:dyDescent="0.25">
      <c r="A50" s="5">
        <v>45</v>
      </c>
      <c r="B50" s="13" t="s">
        <v>129</v>
      </c>
      <c r="C50" s="14" t="s">
        <v>130</v>
      </c>
      <c r="D50" s="12" t="s">
        <v>131</v>
      </c>
      <c r="E50" s="9"/>
      <c r="F50" s="9"/>
      <c r="G50" s="9"/>
      <c r="H50" s="9">
        <v>2835</v>
      </c>
      <c r="I50" s="10">
        <v>1693</v>
      </c>
      <c r="J50" s="10"/>
      <c r="K50" s="9">
        <v>1142</v>
      </c>
      <c r="L50" s="1"/>
      <c r="M50" s="1"/>
      <c r="N50" s="1"/>
    </row>
    <row r="51" spans="1:14" ht="18.75" customHeight="1" x14ac:dyDescent="0.25">
      <c r="A51" s="5">
        <v>46</v>
      </c>
      <c r="B51" s="13" t="s">
        <v>132</v>
      </c>
      <c r="C51" s="14" t="s">
        <v>130</v>
      </c>
      <c r="D51" s="12" t="s">
        <v>111</v>
      </c>
      <c r="E51" s="9"/>
      <c r="F51" s="9"/>
      <c r="G51" s="9"/>
      <c r="H51" s="9">
        <v>2250</v>
      </c>
      <c r="I51" s="10">
        <v>1268</v>
      </c>
      <c r="J51" s="10"/>
      <c r="K51" s="9">
        <v>982</v>
      </c>
      <c r="L51" s="1"/>
      <c r="M51" s="1"/>
      <c r="N51" s="1"/>
    </row>
    <row r="52" spans="1:14" ht="18.75" customHeight="1" x14ac:dyDescent="0.25">
      <c r="A52" s="5">
        <v>47</v>
      </c>
      <c r="B52" s="6" t="s">
        <v>133</v>
      </c>
      <c r="C52" s="7" t="s">
        <v>134</v>
      </c>
      <c r="D52" s="12" t="s">
        <v>11</v>
      </c>
      <c r="E52" s="9"/>
      <c r="F52" s="9"/>
      <c r="G52" s="9"/>
      <c r="H52" s="9">
        <v>567</v>
      </c>
      <c r="I52" s="10">
        <v>296</v>
      </c>
      <c r="J52" s="10"/>
      <c r="K52" s="9">
        <v>271</v>
      </c>
      <c r="L52" s="1"/>
      <c r="M52" s="1"/>
      <c r="N52" s="1"/>
    </row>
    <row r="53" spans="1:14" ht="18.75" customHeight="1" x14ac:dyDescent="0.25">
      <c r="A53" s="5">
        <v>48</v>
      </c>
      <c r="B53" s="6" t="s">
        <v>135</v>
      </c>
      <c r="C53" s="7" t="s">
        <v>136</v>
      </c>
      <c r="D53" s="12" t="s">
        <v>11</v>
      </c>
      <c r="E53" s="9">
        <v>1134</v>
      </c>
      <c r="F53" s="9">
        <v>1275.75</v>
      </c>
      <c r="G53" s="9">
        <v>1417.5</v>
      </c>
      <c r="H53" s="9">
        <v>567</v>
      </c>
      <c r="I53" s="10">
        <v>283</v>
      </c>
      <c r="J53" s="10">
        <v>649.79999999999995</v>
      </c>
      <c r="K53" s="10">
        <v>284</v>
      </c>
      <c r="L53" s="1"/>
      <c r="M53" s="1"/>
      <c r="N53" s="1"/>
    </row>
    <row r="54" spans="1:14" ht="18.75" customHeight="1" x14ac:dyDescent="0.25">
      <c r="A54" s="5">
        <v>49</v>
      </c>
      <c r="B54" s="6" t="s">
        <v>137</v>
      </c>
      <c r="C54" s="7" t="s">
        <v>138</v>
      </c>
      <c r="D54" s="12" t="s">
        <v>10</v>
      </c>
      <c r="E54" s="9">
        <v>1800</v>
      </c>
      <c r="F54" s="9">
        <v>2025</v>
      </c>
      <c r="G54" s="9">
        <v>2250</v>
      </c>
      <c r="H54" s="9">
        <v>900</v>
      </c>
      <c r="I54" s="10">
        <v>632</v>
      </c>
      <c r="J54" s="10">
        <v>758.1</v>
      </c>
      <c r="K54" s="10">
        <v>268</v>
      </c>
      <c r="L54" s="1"/>
      <c r="M54" s="1"/>
      <c r="N54" s="1"/>
    </row>
    <row r="55" spans="1:14" ht="18.75" customHeight="1" x14ac:dyDescent="0.25">
      <c r="A55" s="5">
        <v>50</v>
      </c>
      <c r="B55" s="6" t="s">
        <v>139</v>
      </c>
      <c r="C55" s="7" t="s">
        <v>140</v>
      </c>
      <c r="D55" s="12" t="s">
        <v>11</v>
      </c>
      <c r="E55" s="9"/>
      <c r="F55" s="9"/>
      <c r="G55" s="9"/>
      <c r="H55" s="9">
        <v>567</v>
      </c>
      <c r="I55" s="9">
        <v>284</v>
      </c>
      <c r="J55" s="10"/>
      <c r="K55" s="9">
        <v>283</v>
      </c>
      <c r="L55" s="1"/>
      <c r="M55" s="1"/>
      <c r="N55" s="1"/>
    </row>
    <row r="56" spans="1:14" ht="18.75" customHeight="1" x14ac:dyDescent="0.25">
      <c r="A56" s="5">
        <v>51</v>
      </c>
      <c r="B56" s="6" t="s">
        <v>141</v>
      </c>
      <c r="C56" s="7" t="s">
        <v>142</v>
      </c>
      <c r="D56" s="12" t="s">
        <v>102</v>
      </c>
      <c r="E56" s="9" t="s">
        <v>103</v>
      </c>
      <c r="F56" s="9" t="s">
        <v>103</v>
      </c>
      <c r="G56" s="9">
        <v>2600</v>
      </c>
      <c r="H56" s="9" t="s">
        <v>104</v>
      </c>
      <c r="I56" s="9" t="s">
        <v>143</v>
      </c>
      <c r="J56" s="10">
        <v>779</v>
      </c>
      <c r="K56" s="15" t="s">
        <v>144</v>
      </c>
      <c r="L56" s="1"/>
      <c r="M56" s="1"/>
      <c r="N56" s="1"/>
    </row>
    <row r="57" spans="1:14" ht="18.75" customHeight="1" x14ac:dyDescent="0.25">
      <c r="A57" s="5">
        <v>52</v>
      </c>
      <c r="B57" s="20" t="s">
        <v>145</v>
      </c>
      <c r="C57" s="24" t="s">
        <v>146</v>
      </c>
      <c r="D57" s="9" t="s">
        <v>41</v>
      </c>
      <c r="E57" s="9"/>
      <c r="F57" s="9"/>
      <c r="G57" s="9"/>
      <c r="H57" s="9">
        <v>1440</v>
      </c>
      <c r="I57" s="25">
        <v>222</v>
      </c>
      <c r="J57" s="26"/>
      <c r="K57" s="25">
        <v>1218</v>
      </c>
      <c r="L57" s="1"/>
      <c r="M57" s="1"/>
      <c r="N57" s="1"/>
    </row>
    <row r="58" spans="1:14" ht="18.75" customHeight="1" x14ac:dyDescent="0.25">
      <c r="A58" s="5">
        <v>53</v>
      </c>
      <c r="B58" s="20" t="s">
        <v>147</v>
      </c>
      <c r="C58" s="27" t="s">
        <v>146</v>
      </c>
      <c r="D58" s="9">
        <v>1600</v>
      </c>
      <c r="E58" s="9"/>
      <c r="F58" s="9"/>
      <c r="G58" s="9"/>
      <c r="H58" s="9">
        <v>720</v>
      </c>
      <c r="I58" s="25">
        <v>53</v>
      </c>
      <c r="J58" s="26"/>
      <c r="K58" s="25">
        <v>667</v>
      </c>
      <c r="L58" s="1"/>
      <c r="M58" s="1"/>
      <c r="N58" s="1"/>
    </row>
    <row r="59" spans="1:14" ht="18.75" customHeight="1" x14ac:dyDescent="0.25">
      <c r="A59" s="5">
        <v>54</v>
      </c>
      <c r="B59" s="20" t="s">
        <v>148</v>
      </c>
      <c r="C59" s="27" t="s">
        <v>146</v>
      </c>
      <c r="D59" s="9" t="s">
        <v>41</v>
      </c>
      <c r="E59" s="9"/>
      <c r="F59" s="9"/>
      <c r="G59" s="9"/>
      <c r="H59" s="9">
        <v>1440</v>
      </c>
      <c r="I59" s="25">
        <v>100</v>
      </c>
      <c r="J59" s="26"/>
      <c r="K59" s="25">
        <v>1340</v>
      </c>
      <c r="L59" s="1"/>
      <c r="M59" s="1"/>
      <c r="N59" s="1"/>
    </row>
    <row r="60" spans="1:14" ht="18.75" customHeight="1" x14ac:dyDescent="0.25">
      <c r="A60" s="5">
        <v>55</v>
      </c>
      <c r="B60" s="20" t="s">
        <v>149</v>
      </c>
      <c r="C60" s="27" t="s">
        <v>146</v>
      </c>
      <c r="D60" s="9" t="s">
        <v>41</v>
      </c>
      <c r="E60" s="9"/>
      <c r="F60" s="9"/>
      <c r="G60" s="9"/>
      <c r="H60" s="9">
        <v>1440</v>
      </c>
      <c r="I60" s="25">
        <v>303</v>
      </c>
      <c r="J60" s="26"/>
      <c r="K60" s="25">
        <v>1137</v>
      </c>
      <c r="L60" s="1"/>
      <c r="M60" s="1"/>
      <c r="N60" s="1"/>
    </row>
    <row r="61" spans="1:14" ht="18.75" customHeight="1" x14ac:dyDescent="0.25">
      <c r="A61" s="5">
        <v>56</v>
      </c>
      <c r="B61" s="20" t="s">
        <v>150</v>
      </c>
      <c r="C61" s="27" t="s">
        <v>151</v>
      </c>
      <c r="D61" s="9" t="s">
        <v>41</v>
      </c>
      <c r="E61" s="9"/>
      <c r="F61" s="9"/>
      <c r="G61" s="9"/>
      <c r="H61" s="9">
        <v>1440</v>
      </c>
      <c r="I61" s="25">
        <v>216</v>
      </c>
      <c r="J61" s="26"/>
      <c r="K61" s="25">
        <v>1224</v>
      </c>
      <c r="L61" s="1"/>
      <c r="M61" s="1"/>
      <c r="N61" s="1"/>
    </row>
    <row r="62" spans="1:14" ht="18.75" customHeight="1" x14ac:dyDescent="0.25">
      <c r="A62" s="5">
        <v>57</v>
      </c>
      <c r="B62" s="20" t="s">
        <v>152</v>
      </c>
      <c r="C62" s="27" t="s">
        <v>153</v>
      </c>
      <c r="D62" s="9" t="s">
        <v>41</v>
      </c>
      <c r="E62" s="9"/>
      <c r="F62" s="9"/>
      <c r="G62" s="9"/>
      <c r="H62" s="9">
        <v>1440</v>
      </c>
      <c r="I62" s="25">
        <v>255</v>
      </c>
      <c r="J62" s="26"/>
      <c r="K62" s="25">
        <v>1185</v>
      </c>
      <c r="L62" s="1"/>
      <c r="M62" s="1"/>
      <c r="N62" s="1"/>
    </row>
    <row r="63" spans="1:14" ht="18.75" customHeight="1" x14ac:dyDescent="0.25">
      <c r="A63" s="5">
        <v>58</v>
      </c>
      <c r="B63" s="20" t="s">
        <v>154</v>
      </c>
      <c r="C63" s="27" t="s">
        <v>153</v>
      </c>
      <c r="D63" s="9" t="s">
        <v>41</v>
      </c>
      <c r="E63" s="9"/>
      <c r="F63" s="9"/>
      <c r="G63" s="9"/>
      <c r="H63" s="9">
        <v>1440</v>
      </c>
      <c r="I63" s="25">
        <v>74</v>
      </c>
      <c r="J63" s="26"/>
      <c r="K63" s="25">
        <v>1366</v>
      </c>
      <c r="L63" s="1"/>
      <c r="M63" s="1"/>
      <c r="N63" s="1"/>
    </row>
    <row r="64" spans="1:14" ht="18.75" customHeight="1" x14ac:dyDescent="0.25">
      <c r="A64" s="5">
        <v>59</v>
      </c>
      <c r="B64" s="20" t="s">
        <v>155</v>
      </c>
      <c r="C64" s="27" t="s">
        <v>153</v>
      </c>
      <c r="D64" s="9" t="s">
        <v>41</v>
      </c>
      <c r="E64" s="9"/>
      <c r="F64" s="9"/>
      <c r="G64" s="9"/>
      <c r="H64" s="9">
        <v>1440</v>
      </c>
      <c r="I64" s="25">
        <v>358</v>
      </c>
      <c r="J64" s="26"/>
      <c r="K64" s="25">
        <v>1082</v>
      </c>
      <c r="L64" s="1"/>
      <c r="M64" s="1"/>
      <c r="N64" s="1"/>
    </row>
    <row r="65" spans="1:14" ht="18.75" customHeight="1" x14ac:dyDescent="0.25">
      <c r="A65" s="5">
        <v>60</v>
      </c>
      <c r="B65" s="20" t="s">
        <v>156</v>
      </c>
      <c r="C65" s="27" t="s">
        <v>153</v>
      </c>
      <c r="D65" s="9" t="s">
        <v>41</v>
      </c>
      <c r="E65" s="9"/>
      <c r="F65" s="9"/>
      <c r="G65" s="9"/>
      <c r="H65" s="9">
        <v>1440</v>
      </c>
      <c r="I65" s="25">
        <v>106</v>
      </c>
      <c r="J65" s="26"/>
      <c r="K65" s="25">
        <v>1334</v>
      </c>
      <c r="L65" s="1"/>
      <c r="M65" s="1"/>
      <c r="N65" s="1"/>
    </row>
    <row r="66" spans="1:14" ht="18.75" customHeight="1" x14ac:dyDescent="0.25">
      <c r="A66" s="5">
        <v>61</v>
      </c>
      <c r="B66" s="20" t="s">
        <v>157</v>
      </c>
      <c r="C66" s="27" t="s">
        <v>153</v>
      </c>
      <c r="D66" s="9" t="s">
        <v>41</v>
      </c>
      <c r="E66" s="9"/>
      <c r="F66" s="9"/>
      <c r="G66" s="9"/>
      <c r="H66" s="9">
        <v>1440</v>
      </c>
      <c r="I66" s="25">
        <v>145</v>
      </c>
      <c r="J66" s="26"/>
      <c r="K66" s="25">
        <v>1295</v>
      </c>
      <c r="L66" s="1"/>
      <c r="M66" s="1"/>
      <c r="N66" s="1"/>
    </row>
    <row r="67" spans="1:14" ht="18.75" customHeight="1" x14ac:dyDescent="0.25">
      <c r="A67" s="5">
        <v>62</v>
      </c>
      <c r="B67" s="20" t="s">
        <v>158</v>
      </c>
      <c r="C67" s="27" t="s">
        <v>159</v>
      </c>
      <c r="D67" s="9" t="s">
        <v>41</v>
      </c>
      <c r="E67" s="9"/>
      <c r="F67" s="9"/>
      <c r="G67" s="9"/>
      <c r="H67" s="9">
        <v>1440</v>
      </c>
      <c r="I67" s="25">
        <v>27</v>
      </c>
      <c r="J67" s="26"/>
      <c r="K67" s="25">
        <v>1413</v>
      </c>
      <c r="L67" s="1"/>
      <c r="M67" s="1"/>
      <c r="N67" s="1"/>
    </row>
    <row r="68" spans="1:14" ht="18.75" customHeight="1" x14ac:dyDescent="0.25">
      <c r="A68" s="5">
        <v>63</v>
      </c>
      <c r="B68" s="20" t="s">
        <v>160</v>
      </c>
      <c r="C68" s="21" t="s">
        <v>161</v>
      </c>
      <c r="D68" s="9" t="s">
        <v>41</v>
      </c>
      <c r="E68" s="9"/>
      <c r="F68" s="9"/>
      <c r="G68" s="9"/>
      <c r="H68" s="9">
        <v>1440</v>
      </c>
      <c r="I68" s="25">
        <v>235</v>
      </c>
      <c r="J68" s="26"/>
      <c r="K68" s="25">
        <v>1205</v>
      </c>
      <c r="L68" s="1"/>
      <c r="M68" s="1"/>
      <c r="N68" s="1"/>
    </row>
    <row r="69" spans="1:14" ht="18.75" customHeight="1" x14ac:dyDescent="0.25">
      <c r="A69" s="5">
        <v>64</v>
      </c>
      <c r="B69" s="20" t="s">
        <v>162</v>
      </c>
      <c r="C69" s="21" t="s">
        <v>159</v>
      </c>
      <c r="D69" s="9" t="s">
        <v>41</v>
      </c>
      <c r="E69" s="9"/>
      <c r="F69" s="9"/>
      <c r="G69" s="9"/>
      <c r="H69" s="9">
        <v>1440</v>
      </c>
      <c r="I69" s="25">
        <v>115</v>
      </c>
      <c r="J69" s="26"/>
      <c r="K69" s="25">
        <v>1325</v>
      </c>
      <c r="L69" s="1"/>
      <c r="M69" s="1"/>
      <c r="N69" s="1"/>
    </row>
    <row r="70" spans="1:14" ht="18.75" customHeight="1" x14ac:dyDescent="0.25">
      <c r="A70" s="5">
        <v>65</v>
      </c>
      <c r="B70" s="20" t="s">
        <v>163</v>
      </c>
      <c r="C70" s="21" t="s">
        <v>164</v>
      </c>
      <c r="D70" s="9" t="s">
        <v>41</v>
      </c>
      <c r="E70" s="9"/>
      <c r="F70" s="9"/>
      <c r="G70" s="9"/>
      <c r="H70" s="9">
        <v>1440</v>
      </c>
      <c r="I70" s="25">
        <v>64</v>
      </c>
      <c r="J70" s="26"/>
      <c r="K70" s="25">
        <v>1376</v>
      </c>
      <c r="L70" s="1"/>
      <c r="M70" s="1"/>
      <c r="N70" s="1"/>
    </row>
    <row r="71" spans="1:14" ht="18.75" customHeight="1" x14ac:dyDescent="0.25">
      <c r="A71" s="5">
        <v>66</v>
      </c>
      <c r="B71" s="20" t="s">
        <v>165</v>
      </c>
      <c r="C71" s="21" t="s">
        <v>166</v>
      </c>
      <c r="D71" s="9" t="s">
        <v>41</v>
      </c>
      <c r="E71" s="9"/>
      <c r="F71" s="9"/>
      <c r="G71" s="9"/>
      <c r="H71" s="9">
        <v>1440</v>
      </c>
      <c r="I71" s="25">
        <v>74</v>
      </c>
      <c r="J71" s="26"/>
      <c r="K71" s="25">
        <v>1366</v>
      </c>
      <c r="L71" s="1"/>
      <c r="M71" s="1"/>
      <c r="N71" s="1"/>
    </row>
    <row r="72" spans="1:14" ht="18.75" customHeight="1" x14ac:dyDescent="0.25">
      <c r="A72" s="5">
        <v>67</v>
      </c>
      <c r="B72" s="20" t="s">
        <v>167</v>
      </c>
      <c r="C72" s="21" t="s">
        <v>168</v>
      </c>
      <c r="D72" s="9" t="s">
        <v>41</v>
      </c>
      <c r="E72" s="9"/>
      <c r="F72" s="9"/>
      <c r="G72" s="9"/>
      <c r="H72" s="9">
        <v>1440</v>
      </c>
      <c r="I72" s="25">
        <v>136</v>
      </c>
      <c r="J72" s="26"/>
      <c r="K72" s="25">
        <v>1304</v>
      </c>
      <c r="L72" s="1"/>
      <c r="M72" s="1"/>
      <c r="N72" s="1"/>
    </row>
    <row r="73" spans="1:14" ht="18.75" customHeight="1" x14ac:dyDescent="0.25">
      <c r="A73" s="5">
        <v>68</v>
      </c>
      <c r="B73" s="18" t="s">
        <v>169</v>
      </c>
      <c r="C73" s="22" t="s">
        <v>170</v>
      </c>
      <c r="D73" s="12" t="s">
        <v>111</v>
      </c>
      <c r="E73" s="9"/>
      <c r="F73" s="9"/>
      <c r="G73" s="9"/>
      <c r="H73" s="9">
        <v>2250</v>
      </c>
      <c r="I73" s="25">
        <v>600</v>
      </c>
      <c r="J73" s="26"/>
      <c r="K73" s="25">
        <v>1650</v>
      </c>
      <c r="L73" s="1"/>
      <c r="M73" s="1"/>
      <c r="N73" s="1"/>
    </row>
    <row r="74" spans="1:14" ht="18.75" customHeight="1" x14ac:dyDescent="0.25">
      <c r="A74" s="5">
        <v>69</v>
      </c>
      <c r="B74" s="23" t="s">
        <v>171</v>
      </c>
      <c r="C74" s="28" t="s">
        <v>172</v>
      </c>
      <c r="D74" s="12" t="s">
        <v>41</v>
      </c>
      <c r="E74" s="9"/>
      <c r="F74" s="9"/>
      <c r="G74" s="9"/>
      <c r="H74" s="9">
        <v>1440</v>
      </c>
      <c r="I74" s="25">
        <v>122</v>
      </c>
      <c r="J74" s="26"/>
      <c r="K74" s="25">
        <v>1318</v>
      </c>
      <c r="L74" s="1"/>
      <c r="M74" s="1"/>
      <c r="N74" s="1"/>
    </row>
    <row r="75" spans="1:14" ht="18.75" customHeight="1" x14ac:dyDescent="0.25">
      <c r="A75" s="5">
        <v>70</v>
      </c>
      <c r="B75" s="18" t="s">
        <v>173</v>
      </c>
      <c r="C75" s="28" t="s">
        <v>174</v>
      </c>
      <c r="D75" s="29" t="s">
        <v>41</v>
      </c>
      <c r="E75" s="9"/>
      <c r="F75" s="9"/>
      <c r="G75" s="9"/>
      <c r="H75" s="9">
        <v>1440</v>
      </c>
      <c r="I75" s="25">
        <v>95</v>
      </c>
      <c r="J75" s="26"/>
      <c r="K75" s="25">
        <v>1345</v>
      </c>
      <c r="L75" s="1"/>
      <c r="M75" s="1"/>
      <c r="N75" s="1"/>
    </row>
    <row r="76" spans="1:14" ht="18.75" customHeight="1" x14ac:dyDescent="0.25">
      <c r="A76" s="5">
        <v>71</v>
      </c>
      <c r="B76" s="18" t="s">
        <v>175</v>
      </c>
      <c r="C76" s="28" t="s">
        <v>176</v>
      </c>
      <c r="D76" s="29" t="s">
        <v>41</v>
      </c>
      <c r="E76" s="9"/>
      <c r="F76" s="9"/>
      <c r="G76" s="9"/>
      <c r="H76" s="9">
        <v>1440</v>
      </c>
      <c r="I76" s="25">
        <v>241</v>
      </c>
      <c r="J76" s="26"/>
      <c r="K76" s="25">
        <v>1199</v>
      </c>
      <c r="L76" s="1"/>
      <c r="M76" s="1"/>
      <c r="N76" s="1"/>
    </row>
    <row r="77" spans="1:14" ht="18.75" customHeight="1" x14ac:dyDescent="0.25">
      <c r="A77" s="5">
        <v>72</v>
      </c>
      <c r="B77" s="18" t="s">
        <v>177</v>
      </c>
      <c r="C77" s="28" t="s">
        <v>178</v>
      </c>
      <c r="D77" s="9" t="s">
        <v>111</v>
      </c>
      <c r="E77" s="9"/>
      <c r="F77" s="9"/>
      <c r="G77" s="9"/>
      <c r="H77" s="9">
        <v>2250</v>
      </c>
      <c r="I77" s="25">
        <v>330</v>
      </c>
      <c r="J77" s="26"/>
      <c r="K77" s="25">
        <v>1920</v>
      </c>
      <c r="L77" s="1"/>
      <c r="M77" s="1"/>
      <c r="N77" s="1"/>
    </row>
    <row r="78" spans="1:14" ht="18.75" customHeight="1" x14ac:dyDescent="0.25">
      <c r="A78" s="5">
        <v>73</v>
      </c>
      <c r="B78" s="18" t="s">
        <v>179</v>
      </c>
      <c r="C78" s="28" t="s">
        <v>180</v>
      </c>
      <c r="D78" s="9" t="s">
        <v>111</v>
      </c>
      <c r="E78" s="9"/>
      <c r="F78" s="9"/>
      <c r="G78" s="9"/>
      <c r="H78" s="9">
        <v>2250</v>
      </c>
      <c r="I78" s="25">
        <v>100</v>
      </c>
      <c r="J78" s="26"/>
      <c r="K78" s="25">
        <v>2150</v>
      </c>
      <c r="L78" s="1"/>
      <c r="M78" s="1"/>
      <c r="N78" s="1"/>
    </row>
    <row r="79" spans="1:14" ht="20.25" customHeight="1" x14ac:dyDescent="0.25">
      <c r="A79" s="30">
        <v>74</v>
      </c>
      <c r="B79" s="31" t="s">
        <v>181</v>
      </c>
      <c r="C79" s="33" t="s">
        <v>183</v>
      </c>
      <c r="D79" s="9" t="s">
        <v>184</v>
      </c>
      <c r="E79" s="9"/>
      <c r="F79" s="9"/>
      <c r="G79" s="9"/>
      <c r="H79" s="9">
        <v>1125</v>
      </c>
      <c r="I79" s="9">
        <v>836</v>
      </c>
      <c r="J79" s="32"/>
      <c r="K79" s="9">
        <f>SUM(H79-I79)</f>
        <v>289</v>
      </c>
    </row>
    <row r="80" spans="1:14" ht="18.75" customHeight="1" x14ac:dyDescent="0.25">
      <c r="A80" s="30">
        <v>75</v>
      </c>
      <c r="B80" s="31" t="s">
        <v>182</v>
      </c>
      <c r="C80" s="33" t="s">
        <v>185</v>
      </c>
      <c r="D80" s="9" t="s">
        <v>111</v>
      </c>
      <c r="E80" s="9"/>
      <c r="F80" s="9"/>
      <c r="G80" s="9"/>
      <c r="H80" s="9">
        <v>2250</v>
      </c>
      <c r="I80" s="9">
        <v>1585</v>
      </c>
      <c r="J80" s="32"/>
      <c r="K80" s="9">
        <f>SUM(H80-I80)</f>
        <v>665</v>
      </c>
    </row>
    <row r="81" spans="1:11" ht="18.75" x14ac:dyDescent="0.25">
      <c r="A81" s="30">
        <v>76</v>
      </c>
      <c r="B81" s="31" t="s">
        <v>186</v>
      </c>
      <c r="C81" s="33" t="s">
        <v>187</v>
      </c>
      <c r="D81" s="9" t="s">
        <v>41</v>
      </c>
      <c r="E81" s="9"/>
      <c r="F81" s="9"/>
      <c r="G81" s="9"/>
      <c r="H81" s="9">
        <v>1440</v>
      </c>
      <c r="I81" s="9">
        <v>1135</v>
      </c>
      <c r="J81" s="32"/>
      <c r="K81" s="9">
        <f>SUM(H81-I81)</f>
        <v>305</v>
      </c>
    </row>
    <row r="82" spans="1:11" ht="21" customHeight="1" x14ac:dyDescent="0.25">
      <c r="A82" s="30">
        <v>77</v>
      </c>
      <c r="B82" s="31" t="s">
        <v>189</v>
      </c>
      <c r="C82" s="33" t="s">
        <v>188</v>
      </c>
      <c r="D82" s="9" t="s">
        <v>11</v>
      </c>
      <c r="E82" s="9"/>
      <c r="F82" s="9"/>
      <c r="G82" s="9"/>
      <c r="H82" s="9">
        <v>567</v>
      </c>
      <c r="I82" s="9">
        <v>0</v>
      </c>
      <c r="J82" s="32"/>
      <c r="K82" s="9">
        <f>SUM(H82-I82)</f>
        <v>567</v>
      </c>
    </row>
  </sheetData>
  <autoFilter ref="A4:K78" xr:uid="{00000000-0001-0000-0000-000000000000}"/>
  <mergeCells count="11">
    <mergeCell ref="K4:K5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2026 года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Несипханов А.А.</dc:creator>
  <cp:lastModifiedBy>Несипханов А.А.</cp:lastModifiedBy>
  <dcterms:created xsi:type="dcterms:W3CDTF">2026-02-11T08:07:20Z</dcterms:created>
  <dcterms:modified xsi:type="dcterms:W3CDTF">2026-04-30T05:04:29Z</dcterms:modified>
</cp:coreProperties>
</file>